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540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M100" i="1"/>
  <c r="H100"/>
  <c r="M99"/>
  <c r="H99"/>
  <c r="M98"/>
  <c r="H98"/>
  <c r="M97"/>
  <c r="H97"/>
  <c r="M96"/>
  <c r="H96"/>
  <c r="M95"/>
  <c r="H95"/>
  <c r="M94"/>
  <c r="H94"/>
  <c r="M93"/>
  <c r="H93"/>
  <c r="M92"/>
  <c r="H92"/>
  <c r="M91"/>
  <c r="H91"/>
  <c r="M90"/>
  <c r="H90"/>
  <c r="M89"/>
  <c r="H89"/>
  <c r="M88"/>
  <c r="H88"/>
  <c r="M87"/>
  <c r="H87"/>
  <c r="M86"/>
  <c r="H86"/>
  <c r="M85"/>
  <c r="H85"/>
  <c r="M84"/>
  <c r="H84"/>
  <c r="M83"/>
  <c r="H83"/>
  <c r="M82"/>
  <c r="H82"/>
  <c r="M81"/>
  <c r="H81"/>
  <c r="M80"/>
  <c r="H80"/>
  <c r="M79"/>
  <c r="H79"/>
  <c r="M78"/>
  <c r="H78"/>
  <c r="M77"/>
  <c r="H77"/>
  <c r="M76"/>
  <c r="H76"/>
  <c r="M75"/>
  <c r="H75"/>
  <c r="M74"/>
  <c r="H74"/>
  <c r="M73"/>
  <c r="H73"/>
  <c r="M72"/>
  <c r="H72"/>
  <c r="M71"/>
  <c r="H71"/>
  <c r="M70"/>
  <c r="H70"/>
  <c r="M69"/>
  <c r="H69"/>
  <c r="M68"/>
  <c r="H68"/>
  <c r="M67"/>
  <c r="H67"/>
  <c r="M66"/>
  <c r="H66"/>
  <c r="M65"/>
  <c r="H65"/>
  <c r="M64"/>
  <c r="H64"/>
  <c r="M63"/>
  <c r="H63"/>
  <c r="M62"/>
  <c r="H62"/>
  <c r="M61"/>
  <c r="H61"/>
  <c r="M60"/>
  <c r="H60"/>
  <c r="M59"/>
  <c r="H59"/>
  <c r="M58"/>
  <c r="H58"/>
  <c r="M57"/>
  <c r="H57"/>
  <c r="M56"/>
  <c r="H56"/>
  <c r="M55"/>
  <c r="H55"/>
  <c r="M54"/>
  <c r="H54"/>
  <c r="M53"/>
  <c r="H53"/>
  <c r="M52"/>
  <c r="H52"/>
  <c r="M51"/>
  <c r="H51"/>
  <c r="M50"/>
  <c r="H50"/>
  <c r="M49"/>
  <c r="H49"/>
  <c r="M48"/>
  <c r="H48"/>
  <c r="M47"/>
  <c r="H47"/>
  <c r="M46"/>
  <c r="H46"/>
  <c r="M45"/>
  <c r="H45"/>
  <c r="M44"/>
  <c r="H44"/>
  <c r="M43"/>
  <c r="H43"/>
  <c r="M42"/>
  <c r="H42"/>
  <c r="M41"/>
  <c r="H41"/>
  <c r="M40"/>
  <c r="H40"/>
  <c r="M39"/>
  <c r="H39"/>
  <c r="M38"/>
  <c r="H38"/>
  <c r="M37"/>
  <c r="H37"/>
  <c r="M36"/>
  <c r="H36"/>
  <c r="M35"/>
  <c r="H35"/>
  <c r="M34"/>
  <c r="H34"/>
  <c r="M33"/>
  <c r="H33"/>
  <c r="M32"/>
  <c r="H32"/>
  <c r="M31"/>
  <c r="H31"/>
  <c r="M30"/>
  <c r="H30"/>
  <c r="M29"/>
  <c r="H29"/>
  <c r="M28"/>
  <c r="H28"/>
  <c r="M27"/>
  <c r="H27"/>
  <c r="M26"/>
  <c r="H26"/>
  <c r="M25"/>
  <c r="H25"/>
  <c r="M24"/>
  <c r="H24"/>
  <c r="M23"/>
  <c r="H23"/>
  <c r="M22"/>
  <c r="H22"/>
  <c r="M21"/>
  <c r="H21"/>
  <c r="M20"/>
  <c r="H20"/>
  <c r="M19"/>
  <c r="H19"/>
  <c r="M18"/>
  <c r="H18"/>
  <c r="M17"/>
  <c r="H17"/>
  <c r="M16"/>
  <c r="H16"/>
  <c r="M15"/>
  <c r="H15"/>
  <c r="M14"/>
  <c r="H14"/>
  <c r="M13"/>
  <c r="H13"/>
  <c r="M12"/>
  <c r="H12"/>
  <c r="M11"/>
  <c r="H11"/>
  <c r="M10"/>
  <c r="H10"/>
  <c r="M9"/>
  <c r="H9"/>
</calcChain>
</file>

<file path=xl/sharedStrings.xml><?xml version="1.0" encoding="utf-8"?>
<sst xmlns="http://schemas.openxmlformats.org/spreadsheetml/2006/main" count="109" uniqueCount="102">
  <si>
    <t>Станом на 04.10.2019</t>
  </si>
  <si>
    <t>Аналіз виконання плану по доходах</t>
  </si>
  <si>
    <t>На 03.10.2019</t>
  </si>
  <si>
    <t>ККД</t>
  </si>
  <si>
    <t>Доходи</t>
  </si>
  <si>
    <t>м. Лубни</t>
  </si>
  <si>
    <t xml:space="preserve"> План на рік</t>
  </si>
  <si>
    <t xml:space="preserve"> Уточн. план на рік</t>
  </si>
  <si>
    <t xml:space="preserve"> Уточ.пл. на період</t>
  </si>
  <si>
    <t>Факт</t>
  </si>
  <si>
    <t>% викон.</t>
  </si>
  <si>
    <t xml:space="preserve"> Всього </t>
  </si>
  <si>
    <t xml:space="preserve"> Уточ.пл.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</si>
  <si>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</si>
  <si>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</si>
  <si>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</si>
  <si>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</si>
  <si>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</si>
  <si>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</si>
  <si>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</si>
  <si>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 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</si>
  <si>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</si>
  <si>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</si>
  <si>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</si>
  <si>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</si>
  <si>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</si>
  <si>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</si>
  <si>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</si>
  <si>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</si>
  <si>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</si>
  <si>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</si>
  <si>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</si>
  <si>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</si>
  <si>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</si>
  <si>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</si>
  <si>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</si>
  <si>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</si>
  <si>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</si>
  <si>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</si>
  <si>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</si>
  <si>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</si>
  <si>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</si>
  <si>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</si>
  <si>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</si>
  <si>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</si>
  <si>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</si>
  <si>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</si>
  <si>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</si>
  <si>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</si>
  <si>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</si>
  <si>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</si>
  <si>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</si>
  <si>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</si>
  <si>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</si>
  <si>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</si>
  <si>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</si>
  <si>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</si>
  <si>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</si>
  <si>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</si>
  <si>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</si>
  <si>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</si>
  <si>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</si>
  <si>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</si>
  <si>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</si>
  <si>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</si>
  <si>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</si>
  <si>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</si>
  <si>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</si>
  <si>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</si>
  <si>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</si>
  <si>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</si>
  <si>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</si>
  <si>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</si>
  <si>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з рахунків виборчих фондів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</si>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</sst>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1" fillId="2" borderId="1" xfId="0" applyFont="1" applyFill="1" applyBorder="1"/>
    <xf numFmtId="0" fontId="1" fillId="2" borderId="1" xfId="0" applyFont="1" applyFill="1" applyBorder="1" applyAlignment="1"/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0"/>
  <sheetViews>
    <sheetView tabSelected="1" workbookViewId="0">
      <selection activeCell="A3" sqref="A3:M3"/>
    </sheetView>
  </sheetViews>
  <sheetFormatPr defaultRowHeight="12.75"/>
  <cols>
    <col min="1" max="1" width="0.140625" customWidth="1"/>
  </cols>
  <sheetData>
    <row r="1" spans="1:13">
      <c r="A1" t="s">
        <v>0</v>
      </c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7" spans="1:13" s="5" customFormat="1">
      <c r="A7" s="7"/>
      <c r="B7" s="8" t="s">
        <v>3</v>
      </c>
      <c r="C7" s="8" t="s">
        <v>4</v>
      </c>
      <c r="D7" s="8" t="s">
        <v>5</v>
      </c>
      <c r="E7" s="7"/>
      <c r="F7" s="7"/>
      <c r="G7" s="7"/>
      <c r="H7" s="7"/>
      <c r="I7" s="9" t="s">
        <v>11</v>
      </c>
      <c r="J7" s="7"/>
      <c r="K7" s="7"/>
      <c r="L7" s="7"/>
      <c r="M7" s="7"/>
    </row>
    <row r="8" spans="1:13" s="6" customFormat="1" ht="46.5" customHeight="1">
      <c r="A8" s="7"/>
      <c r="B8" s="7"/>
      <c r="C8" s="7"/>
      <c r="D8" s="10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1" t="s">
        <v>6</v>
      </c>
      <c r="J8" s="11" t="s">
        <v>7</v>
      </c>
      <c r="K8" s="11" t="s">
        <v>12</v>
      </c>
      <c r="L8" s="11" t="s">
        <v>9</v>
      </c>
      <c r="M8" s="11" t="s">
        <v>10</v>
      </c>
    </row>
    <row r="9" spans="1:13">
      <c r="A9" s="12"/>
      <c r="B9" s="12">
        <v>10000000</v>
      </c>
      <c r="C9" s="13" t="s">
        <v>13</v>
      </c>
      <c r="D9" s="12">
        <v>202356300</v>
      </c>
      <c r="E9" s="12">
        <v>212156300</v>
      </c>
      <c r="F9" s="12">
        <v>175020350</v>
      </c>
      <c r="G9" s="12">
        <v>160903726.28</v>
      </c>
      <c r="H9" s="12">
        <f>IF(F9=0,0,G9/F9*100)</f>
        <v>91.934295800459779</v>
      </c>
      <c r="I9" s="14">
        <v>202356300</v>
      </c>
      <c r="J9" s="14">
        <v>212156300</v>
      </c>
      <c r="K9" s="14">
        <v>175020350</v>
      </c>
      <c r="L9" s="14">
        <v>160903726.28</v>
      </c>
      <c r="M9" s="14">
        <f>IF(K9=0,0,L9/K9*100)</f>
        <v>91.934295800459779</v>
      </c>
    </row>
    <row r="10" spans="1:13">
      <c r="A10" s="12"/>
      <c r="B10" s="12">
        <v>11000000</v>
      </c>
      <c r="C10" s="13" t="s">
        <v>14</v>
      </c>
      <c r="D10" s="12">
        <v>124400000</v>
      </c>
      <c r="E10" s="12">
        <v>129400000</v>
      </c>
      <c r="F10" s="12">
        <v>105918600</v>
      </c>
      <c r="G10" s="12">
        <v>96973580.349999994</v>
      </c>
      <c r="H10" s="12">
        <f>IF(F10=0,0,G10/F10*100)</f>
        <v>91.554816953773937</v>
      </c>
      <c r="I10" s="14">
        <v>124400000</v>
      </c>
      <c r="J10" s="14">
        <v>129400000</v>
      </c>
      <c r="K10" s="14">
        <v>105918600</v>
      </c>
      <c r="L10" s="14">
        <v>96973580.349999994</v>
      </c>
      <c r="M10" s="14">
        <f>IF(K10=0,0,L10/K10*100)</f>
        <v>91.554816953773937</v>
      </c>
    </row>
    <row r="11" spans="1:13">
      <c r="A11" s="12"/>
      <c r="B11" s="12">
        <v>11010000</v>
      </c>
      <c r="C11" s="13" t="s">
        <v>15</v>
      </c>
      <c r="D11" s="12">
        <v>123700000</v>
      </c>
      <c r="E11" s="12">
        <v>128700000</v>
      </c>
      <c r="F11" s="12">
        <v>105777000</v>
      </c>
      <c r="G11" s="12">
        <v>96831961.780000001</v>
      </c>
      <c r="H11" s="12">
        <f>IF(F11=0,0,G11/F11*100)</f>
        <v>91.543494124431589</v>
      </c>
      <c r="I11" s="14">
        <v>123700000</v>
      </c>
      <c r="J11" s="14">
        <v>128700000</v>
      </c>
      <c r="K11" s="14">
        <v>105777000</v>
      </c>
      <c r="L11" s="14">
        <v>96831961.780000001</v>
      </c>
      <c r="M11" s="14">
        <f>IF(K11=0,0,L11/K11*100)</f>
        <v>91.543494124431589</v>
      </c>
    </row>
    <row r="12" spans="1:13">
      <c r="A12" s="12"/>
      <c r="B12" s="12">
        <v>11010100</v>
      </c>
      <c r="C12" s="13" t="s">
        <v>16</v>
      </c>
      <c r="D12" s="12">
        <v>117970000</v>
      </c>
      <c r="E12" s="12">
        <v>121970000</v>
      </c>
      <c r="F12" s="12">
        <v>100000000</v>
      </c>
      <c r="G12" s="12">
        <v>90054244.819999993</v>
      </c>
      <c r="H12" s="12">
        <f>IF(F12=0,0,G12/F12*100)</f>
        <v>90.054244819999994</v>
      </c>
      <c r="I12" s="14">
        <v>117970000</v>
      </c>
      <c r="J12" s="14">
        <v>121970000</v>
      </c>
      <c r="K12" s="14">
        <v>100000000</v>
      </c>
      <c r="L12" s="14">
        <v>90054244.819999993</v>
      </c>
      <c r="M12" s="14">
        <f>IF(K12=0,0,L12/K12*100)</f>
        <v>90.054244819999994</v>
      </c>
    </row>
    <row r="13" spans="1:13">
      <c r="A13" s="12"/>
      <c r="B13" s="12">
        <v>11010200</v>
      </c>
      <c r="C13" s="13" t="s">
        <v>17</v>
      </c>
      <c r="D13" s="12">
        <v>3100000</v>
      </c>
      <c r="E13" s="12">
        <v>3950000</v>
      </c>
      <c r="F13" s="12">
        <v>3433000</v>
      </c>
      <c r="G13" s="12">
        <v>3813099.73</v>
      </c>
      <c r="H13" s="12">
        <f>IF(F13=0,0,G13/F13*100)</f>
        <v>111.07194086804543</v>
      </c>
      <c r="I13" s="14">
        <v>3100000</v>
      </c>
      <c r="J13" s="14">
        <v>3950000</v>
      </c>
      <c r="K13" s="14">
        <v>3433000</v>
      </c>
      <c r="L13" s="14">
        <v>3813099.73</v>
      </c>
      <c r="M13" s="14">
        <f>IF(K13=0,0,L13/K13*100)</f>
        <v>111.07194086804543</v>
      </c>
    </row>
    <row r="14" spans="1:13">
      <c r="A14" s="12"/>
      <c r="B14" s="12">
        <v>11010400</v>
      </c>
      <c r="C14" s="13" t="s">
        <v>18</v>
      </c>
      <c r="D14" s="12">
        <v>710000</v>
      </c>
      <c r="E14" s="12">
        <v>710000</v>
      </c>
      <c r="F14" s="12">
        <v>591000</v>
      </c>
      <c r="G14" s="12">
        <v>1317702.5</v>
      </c>
      <c r="H14" s="12">
        <f>IF(F14=0,0,G14/F14*100)</f>
        <v>222.96150592216583</v>
      </c>
      <c r="I14" s="14">
        <v>710000</v>
      </c>
      <c r="J14" s="14">
        <v>710000</v>
      </c>
      <c r="K14" s="14">
        <v>591000</v>
      </c>
      <c r="L14" s="14">
        <v>1317702.5</v>
      </c>
      <c r="M14" s="14">
        <f>IF(K14=0,0,L14/K14*100)</f>
        <v>222.96150592216583</v>
      </c>
    </row>
    <row r="15" spans="1:13">
      <c r="A15" s="12"/>
      <c r="B15" s="12">
        <v>11010500</v>
      </c>
      <c r="C15" s="13" t="s">
        <v>19</v>
      </c>
      <c r="D15" s="12">
        <v>1900000</v>
      </c>
      <c r="E15" s="12">
        <v>2050000</v>
      </c>
      <c r="F15" s="12">
        <v>1733000</v>
      </c>
      <c r="G15" s="12">
        <v>1646914.73</v>
      </c>
      <c r="H15" s="12">
        <f>IF(F15=0,0,G15/F15*100)</f>
        <v>95.032586843623761</v>
      </c>
      <c r="I15" s="14">
        <v>1900000</v>
      </c>
      <c r="J15" s="14">
        <v>2050000</v>
      </c>
      <c r="K15" s="14">
        <v>1733000</v>
      </c>
      <c r="L15" s="14">
        <v>1646914.73</v>
      </c>
      <c r="M15" s="14">
        <f>IF(K15=0,0,L15/K15*100)</f>
        <v>95.032586843623761</v>
      </c>
    </row>
    <row r="16" spans="1:13">
      <c r="A16" s="12"/>
      <c r="B16" s="12">
        <v>11010900</v>
      </c>
      <c r="C16" s="13" t="s">
        <v>20</v>
      </c>
      <c r="D16" s="12">
        <v>20000</v>
      </c>
      <c r="E16" s="12">
        <v>20000</v>
      </c>
      <c r="F16" s="12">
        <v>20000</v>
      </c>
      <c r="G16" s="12">
        <v>0</v>
      </c>
      <c r="H16" s="12">
        <f>IF(F16=0,0,G16/F16*100)</f>
        <v>0</v>
      </c>
      <c r="I16" s="14">
        <v>20000</v>
      </c>
      <c r="J16" s="14">
        <v>20000</v>
      </c>
      <c r="K16" s="14">
        <v>20000</v>
      </c>
      <c r="L16" s="14">
        <v>0</v>
      </c>
      <c r="M16" s="14">
        <f>IF(K16=0,0,L16/K16*100)</f>
        <v>0</v>
      </c>
    </row>
    <row r="17" spans="1:13">
      <c r="A17" s="12"/>
      <c r="B17" s="12">
        <v>11020000</v>
      </c>
      <c r="C17" s="13" t="s">
        <v>21</v>
      </c>
      <c r="D17" s="12">
        <v>700000</v>
      </c>
      <c r="E17" s="12">
        <v>700000</v>
      </c>
      <c r="F17" s="12">
        <v>141600</v>
      </c>
      <c r="G17" s="12">
        <v>141618.57</v>
      </c>
      <c r="H17" s="12">
        <f>IF(F17=0,0,G17/F17*100)</f>
        <v>100.01311440677966</v>
      </c>
      <c r="I17" s="14">
        <v>700000</v>
      </c>
      <c r="J17" s="14">
        <v>700000</v>
      </c>
      <c r="K17" s="14">
        <v>141600</v>
      </c>
      <c r="L17" s="14">
        <v>141618.57</v>
      </c>
      <c r="M17" s="14">
        <f>IF(K17=0,0,L17/K17*100)</f>
        <v>100.01311440677966</v>
      </c>
    </row>
    <row r="18" spans="1:13">
      <c r="A18" s="12"/>
      <c r="B18" s="12">
        <v>11020200</v>
      </c>
      <c r="C18" s="13" t="s">
        <v>22</v>
      </c>
      <c r="D18" s="12">
        <v>700000</v>
      </c>
      <c r="E18" s="12">
        <v>700000</v>
      </c>
      <c r="F18" s="12">
        <v>141600</v>
      </c>
      <c r="G18" s="12">
        <v>141618.57</v>
      </c>
      <c r="H18" s="12">
        <f>IF(F18=0,0,G18/F18*100)</f>
        <v>100.01311440677966</v>
      </c>
      <c r="I18" s="14">
        <v>700000</v>
      </c>
      <c r="J18" s="14">
        <v>700000</v>
      </c>
      <c r="K18" s="14">
        <v>141600</v>
      </c>
      <c r="L18" s="14">
        <v>141618.57</v>
      </c>
      <c r="M18" s="14">
        <f>IF(K18=0,0,L18/K18*100)</f>
        <v>100.01311440677966</v>
      </c>
    </row>
    <row r="19" spans="1:13">
      <c r="A19" s="12"/>
      <c r="B19" s="12">
        <v>13000000</v>
      </c>
      <c r="C19" s="13" t="s">
        <v>23</v>
      </c>
      <c r="D19" s="12">
        <v>14200</v>
      </c>
      <c r="E19" s="12">
        <v>14200</v>
      </c>
      <c r="F19" s="12">
        <v>12200</v>
      </c>
      <c r="G19" s="12">
        <v>110637.79000000001</v>
      </c>
      <c r="H19" s="12">
        <f>IF(F19=0,0,G19/F19*100)</f>
        <v>906.86713114754104</v>
      </c>
      <c r="I19" s="14">
        <v>14200</v>
      </c>
      <c r="J19" s="14">
        <v>14200</v>
      </c>
      <c r="K19" s="14">
        <v>12200</v>
      </c>
      <c r="L19" s="14">
        <v>110637.79000000001</v>
      </c>
      <c r="M19" s="14">
        <f>IF(K19=0,0,L19/K19*100)</f>
        <v>906.86713114754104</v>
      </c>
    </row>
    <row r="20" spans="1:13">
      <c r="A20" s="12"/>
      <c r="B20" s="12">
        <v>13010000</v>
      </c>
      <c r="C20" s="13" t="s">
        <v>24</v>
      </c>
      <c r="D20" s="12">
        <v>200</v>
      </c>
      <c r="E20" s="12">
        <v>200</v>
      </c>
      <c r="F20" s="12">
        <v>200</v>
      </c>
      <c r="G20" s="12">
        <v>82451.570000000007</v>
      </c>
      <c r="H20" s="12">
        <f>IF(F20=0,0,G20/F20*100)</f>
        <v>41225.785000000003</v>
      </c>
      <c r="I20" s="14">
        <v>200</v>
      </c>
      <c r="J20" s="14">
        <v>200</v>
      </c>
      <c r="K20" s="14">
        <v>200</v>
      </c>
      <c r="L20" s="14">
        <v>82451.570000000007</v>
      </c>
      <c r="M20" s="14">
        <f>IF(K20=0,0,L20/K20*100)</f>
        <v>41225.785000000003</v>
      </c>
    </row>
    <row r="21" spans="1:13">
      <c r="A21" s="12"/>
      <c r="B21" s="12">
        <v>13010100</v>
      </c>
      <c r="C21" s="13" t="s">
        <v>25</v>
      </c>
      <c r="D21" s="12">
        <v>0</v>
      </c>
      <c r="E21" s="12">
        <v>0</v>
      </c>
      <c r="F21" s="12">
        <v>0</v>
      </c>
      <c r="G21" s="12">
        <v>82041.38</v>
      </c>
      <c r="H21" s="12">
        <f>IF(F21=0,0,G21/F21*100)</f>
        <v>0</v>
      </c>
      <c r="I21" s="14">
        <v>0</v>
      </c>
      <c r="J21" s="14">
        <v>0</v>
      </c>
      <c r="K21" s="14">
        <v>0</v>
      </c>
      <c r="L21" s="14">
        <v>82041.38</v>
      </c>
      <c r="M21" s="14">
        <f>IF(K21=0,0,L21/K21*100)</f>
        <v>0</v>
      </c>
    </row>
    <row r="22" spans="1:13">
      <c r="A22" s="12"/>
      <c r="B22" s="12">
        <v>13010200</v>
      </c>
      <c r="C22" s="13" t="s">
        <v>26</v>
      </c>
      <c r="D22" s="12">
        <v>200</v>
      </c>
      <c r="E22" s="12">
        <v>200</v>
      </c>
      <c r="F22" s="12">
        <v>200</v>
      </c>
      <c r="G22" s="12">
        <v>410.19</v>
      </c>
      <c r="H22" s="12">
        <f>IF(F22=0,0,G22/F22*100)</f>
        <v>205.09499999999997</v>
      </c>
      <c r="I22" s="14">
        <v>200</v>
      </c>
      <c r="J22" s="14">
        <v>200</v>
      </c>
      <c r="K22" s="14">
        <v>200</v>
      </c>
      <c r="L22" s="14">
        <v>410.19</v>
      </c>
      <c r="M22" s="14">
        <f>IF(K22=0,0,L22/K22*100)</f>
        <v>205.09499999999997</v>
      </c>
    </row>
    <row r="23" spans="1:13">
      <c r="A23" s="12"/>
      <c r="B23" s="12">
        <v>13030000</v>
      </c>
      <c r="C23" s="13" t="s">
        <v>27</v>
      </c>
      <c r="D23" s="12">
        <v>14000</v>
      </c>
      <c r="E23" s="12">
        <v>14000</v>
      </c>
      <c r="F23" s="12">
        <v>12000</v>
      </c>
      <c r="G23" s="12">
        <v>28186.22</v>
      </c>
      <c r="H23" s="12">
        <f>IF(F23=0,0,G23/F23*100)</f>
        <v>234.88516666666666</v>
      </c>
      <c r="I23" s="14">
        <v>14000</v>
      </c>
      <c r="J23" s="14">
        <v>14000</v>
      </c>
      <c r="K23" s="14">
        <v>12000</v>
      </c>
      <c r="L23" s="14">
        <v>28186.22</v>
      </c>
      <c r="M23" s="14">
        <f>IF(K23=0,0,L23/K23*100)</f>
        <v>234.88516666666666</v>
      </c>
    </row>
    <row r="24" spans="1:13">
      <c r="A24" s="12"/>
      <c r="B24" s="12">
        <v>13030100</v>
      </c>
      <c r="C24" s="13" t="s">
        <v>28</v>
      </c>
      <c r="D24" s="12">
        <v>0</v>
      </c>
      <c r="E24" s="12">
        <v>0</v>
      </c>
      <c r="F24" s="12">
        <v>0</v>
      </c>
      <c r="G24" s="12">
        <v>25543.4</v>
      </c>
      <c r="H24" s="12">
        <f>IF(F24=0,0,G24/F24*100)</f>
        <v>0</v>
      </c>
      <c r="I24" s="14">
        <v>0</v>
      </c>
      <c r="J24" s="14">
        <v>0</v>
      </c>
      <c r="K24" s="14">
        <v>0</v>
      </c>
      <c r="L24" s="14">
        <v>25543.4</v>
      </c>
      <c r="M24" s="14">
        <f>IF(K24=0,0,L24/K24*100)</f>
        <v>0</v>
      </c>
    </row>
    <row r="25" spans="1:13">
      <c r="A25" s="12"/>
      <c r="B25" s="12">
        <v>13030200</v>
      </c>
      <c r="C25" s="13" t="s">
        <v>29</v>
      </c>
      <c r="D25" s="12">
        <v>14000</v>
      </c>
      <c r="E25" s="12">
        <v>14000</v>
      </c>
      <c r="F25" s="12">
        <v>12000</v>
      </c>
      <c r="G25" s="12">
        <v>2642.82</v>
      </c>
      <c r="H25" s="12">
        <f>IF(F25=0,0,G25/F25*100)</f>
        <v>22.023500000000002</v>
      </c>
      <c r="I25" s="14">
        <v>14000</v>
      </c>
      <c r="J25" s="14">
        <v>14000</v>
      </c>
      <c r="K25" s="14">
        <v>12000</v>
      </c>
      <c r="L25" s="14">
        <v>2642.82</v>
      </c>
      <c r="M25" s="14">
        <f>IF(K25=0,0,L25/K25*100)</f>
        <v>22.023500000000002</v>
      </c>
    </row>
    <row r="26" spans="1:13">
      <c r="A26" s="12"/>
      <c r="B26" s="12">
        <v>14000000</v>
      </c>
      <c r="C26" s="13" t="s">
        <v>30</v>
      </c>
      <c r="D26" s="12">
        <v>21450000</v>
      </c>
      <c r="E26" s="12">
        <v>21450000</v>
      </c>
      <c r="F26" s="12">
        <v>17427500</v>
      </c>
      <c r="G26" s="12">
        <v>15366183.719999999</v>
      </c>
      <c r="H26" s="12">
        <f>IF(F26=0,0,G26/F26*100)</f>
        <v>88.172048314445547</v>
      </c>
      <c r="I26" s="14">
        <v>21450000</v>
      </c>
      <c r="J26" s="14">
        <v>21450000</v>
      </c>
      <c r="K26" s="14">
        <v>17427500</v>
      </c>
      <c r="L26" s="14">
        <v>15366183.719999999</v>
      </c>
      <c r="M26" s="14">
        <f>IF(K26=0,0,L26/K26*100)</f>
        <v>88.172048314445547</v>
      </c>
    </row>
    <row r="27" spans="1:13">
      <c r="A27" s="12"/>
      <c r="B27" s="12">
        <v>14020000</v>
      </c>
      <c r="C27" s="13" t="s">
        <v>31</v>
      </c>
      <c r="D27" s="12">
        <v>1950000</v>
      </c>
      <c r="E27" s="12">
        <v>1950000</v>
      </c>
      <c r="F27" s="12">
        <v>1462500</v>
      </c>
      <c r="G27" s="12">
        <v>1389776.35</v>
      </c>
      <c r="H27" s="12">
        <f>IF(F27=0,0,G27/F27*100)</f>
        <v>95.02744273504274</v>
      </c>
      <c r="I27" s="14">
        <v>1950000</v>
      </c>
      <c r="J27" s="14">
        <v>1950000</v>
      </c>
      <c r="K27" s="14">
        <v>1462500</v>
      </c>
      <c r="L27" s="14">
        <v>1389776.35</v>
      </c>
      <c r="M27" s="14">
        <f>IF(K27=0,0,L27/K27*100)</f>
        <v>95.02744273504274</v>
      </c>
    </row>
    <row r="28" spans="1:13">
      <c r="A28" s="12"/>
      <c r="B28" s="12">
        <v>14021900</v>
      </c>
      <c r="C28" s="13" t="s">
        <v>32</v>
      </c>
      <c r="D28" s="12">
        <v>1950000</v>
      </c>
      <c r="E28" s="12">
        <v>1950000</v>
      </c>
      <c r="F28" s="12">
        <v>1462500</v>
      </c>
      <c r="G28" s="12">
        <v>1389776.35</v>
      </c>
      <c r="H28" s="12">
        <f>IF(F28=0,0,G28/F28*100)</f>
        <v>95.02744273504274</v>
      </c>
      <c r="I28" s="14">
        <v>1950000</v>
      </c>
      <c r="J28" s="14">
        <v>1950000</v>
      </c>
      <c r="K28" s="14">
        <v>1462500</v>
      </c>
      <c r="L28" s="14">
        <v>1389776.35</v>
      </c>
      <c r="M28" s="14">
        <f>IF(K28=0,0,L28/K28*100)</f>
        <v>95.02744273504274</v>
      </c>
    </row>
    <row r="29" spans="1:13">
      <c r="A29" s="12"/>
      <c r="B29" s="12">
        <v>14030000</v>
      </c>
      <c r="C29" s="13" t="s">
        <v>33</v>
      </c>
      <c r="D29" s="12">
        <v>8000000</v>
      </c>
      <c r="E29" s="12">
        <v>8000000</v>
      </c>
      <c r="F29" s="12">
        <v>6800000</v>
      </c>
      <c r="G29" s="12">
        <v>5960861.8200000003</v>
      </c>
      <c r="H29" s="12">
        <f>IF(F29=0,0,G29/F29*100)</f>
        <v>87.659732647058831</v>
      </c>
      <c r="I29" s="14">
        <v>8000000</v>
      </c>
      <c r="J29" s="14">
        <v>8000000</v>
      </c>
      <c r="K29" s="14">
        <v>6800000</v>
      </c>
      <c r="L29" s="14">
        <v>5960861.8200000003</v>
      </c>
      <c r="M29" s="14">
        <f>IF(K29=0,0,L29/K29*100)</f>
        <v>87.659732647058831</v>
      </c>
    </row>
    <row r="30" spans="1:13">
      <c r="A30" s="12"/>
      <c r="B30" s="12">
        <v>14031900</v>
      </c>
      <c r="C30" s="13" t="s">
        <v>32</v>
      </c>
      <c r="D30" s="12">
        <v>8000000</v>
      </c>
      <c r="E30" s="12">
        <v>8000000</v>
      </c>
      <c r="F30" s="12">
        <v>6800000</v>
      </c>
      <c r="G30" s="12">
        <v>5960861.8200000003</v>
      </c>
      <c r="H30" s="12">
        <f>IF(F30=0,0,G30/F30*100)</f>
        <v>87.659732647058831</v>
      </c>
      <c r="I30" s="14">
        <v>8000000</v>
      </c>
      <c r="J30" s="14">
        <v>8000000</v>
      </c>
      <c r="K30" s="14">
        <v>6800000</v>
      </c>
      <c r="L30" s="14">
        <v>5960861.8200000003</v>
      </c>
      <c r="M30" s="14">
        <f>IF(K30=0,0,L30/K30*100)</f>
        <v>87.659732647058831</v>
      </c>
    </row>
    <row r="31" spans="1:13">
      <c r="A31" s="12"/>
      <c r="B31" s="12">
        <v>14040000</v>
      </c>
      <c r="C31" s="13" t="s">
        <v>34</v>
      </c>
      <c r="D31" s="12">
        <v>11500000</v>
      </c>
      <c r="E31" s="12">
        <v>11500000</v>
      </c>
      <c r="F31" s="12">
        <v>9165000</v>
      </c>
      <c r="G31" s="12">
        <v>8015545.5499999998</v>
      </c>
      <c r="H31" s="12">
        <f>IF(F31=0,0,G31/F31*100)</f>
        <v>87.458216584833607</v>
      </c>
      <c r="I31" s="14">
        <v>11500000</v>
      </c>
      <c r="J31" s="14">
        <v>11500000</v>
      </c>
      <c r="K31" s="14">
        <v>9165000</v>
      </c>
      <c r="L31" s="14">
        <v>8015545.5499999998</v>
      </c>
      <c r="M31" s="14">
        <f>IF(K31=0,0,L31/K31*100)</f>
        <v>87.458216584833607</v>
      </c>
    </row>
    <row r="32" spans="1:13">
      <c r="A32" s="12"/>
      <c r="B32" s="12">
        <v>18000000</v>
      </c>
      <c r="C32" s="13" t="s">
        <v>35</v>
      </c>
      <c r="D32" s="12">
        <v>56492100</v>
      </c>
      <c r="E32" s="12">
        <v>61292100</v>
      </c>
      <c r="F32" s="12">
        <v>51662050</v>
      </c>
      <c r="G32" s="12">
        <v>48453324.420000002</v>
      </c>
      <c r="H32" s="12">
        <f>IF(F32=0,0,G32/F32*100)</f>
        <v>93.789008411396765</v>
      </c>
      <c r="I32" s="14">
        <v>56492100</v>
      </c>
      <c r="J32" s="14">
        <v>61292100</v>
      </c>
      <c r="K32" s="14">
        <v>51662050</v>
      </c>
      <c r="L32" s="14">
        <v>48453324.420000002</v>
      </c>
      <c r="M32" s="14">
        <f>IF(K32=0,0,L32/K32*100)</f>
        <v>93.789008411396765</v>
      </c>
    </row>
    <row r="33" spans="1:13">
      <c r="A33" s="12"/>
      <c r="B33" s="12">
        <v>18010000</v>
      </c>
      <c r="C33" s="13" t="s">
        <v>36</v>
      </c>
      <c r="D33" s="12">
        <v>27500000</v>
      </c>
      <c r="E33" s="12">
        <v>27500000</v>
      </c>
      <c r="F33" s="12">
        <v>24011750</v>
      </c>
      <c r="G33" s="12">
        <v>23371268.84</v>
      </c>
      <c r="H33" s="12">
        <f>IF(F33=0,0,G33/F33*100)</f>
        <v>97.332634397742765</v>
      </c>
      <c r="I33" s="14">
        <v>27500000</v>
      </c>
      <c r="J33" s="14">
        <v>27500000</v>
      </c>
      <c r="K33" s="14">
        <v>24011750</v>
      </c>
      <c r="L33" s="14">
        <v>23371268.84</v>
      </c>
      <c r="M33" s="14">
        <f>IF(K33=0,0,L33/K33*100)</f>
        <v>97.332634397742765</v>
      </c>
    </row>
    <row r="34" spans="1:13">
      <c r="A34" s="12"/>
      <c r="B34" s="12">
        <v>18010100</v>
      </c>
      <c r="C34" s="13" t="s">
        <v>37</v>
      </c>
      <c r="D34" s="12">
        <v>90000</v>
      </c>
      <c r="E34" s="12">
        <v>90000</v>
      </c>
      <c r="F34" s="12">
        <v>70000</v>
      </c>
      <c r="G34" s="12">
        <v>32597.43</v>
      </c>
      <c r="H34" s="12">
        <f>IF(F34=0,0,G34/F34*100)</f>
        <v>46.56775714285714</v>
      </c>
      <c r="I34" s="14">
        <v>90000</v>
      </c>
      <c r="J34" s="14">
        <v>90000</v>
      </c>
      <c r="K34" s="14">
        <v>70000</v>
      </c>
      <c r="L34" s="14">
        <v>32597.43</v>
      </c>
      <c r="M34" s="14">
        <f>IF(K34=0,0,L34/K34*100)</f>
        <v>46.56775714285714</v>
      </c>
    </row>
    <row r="35" spans="1:13">
      <c r="A35" s="12"/>
      <c r="B35" s="12">
        <v>18010200</v>
      </c>
      <c r="C35" s="13" t="s">
        <v>38</v>
      </c>
      <c r="D35" s="12">
        <v>90000</v>
      </c>
      <c r="E35" s="12">
        <v>90000</v>
      </c>
      <c r="F35" s="12">
        <v>90000</v>
      </c>
      <c r="G35" s="12">
        <v>104576.46</v>
      </c>
      <c r="H35" s="12">
        <f>IF(F35=0,0,G35/F35*100)</f>
        <v>116.19606666666667</v>
      </c>
      <c r="I35" s="14">
        <v>90000</v>
      </c>
      <c r="J35" s="14">
        <v>90000</v>
      </c>
      <c r="K35" s="14">
        <v>90000</v>
      </c>
      <c r="L35" s="14">
        <v>104576.46</v>
      </c>
      <c r="M35" s="14">
        <f>IF(K35=0,0,L35/K35*100)</f>
        <v>116.19606666666667</v>
      </c>
    </row>
    <row r="36" spans="1:13">
      <c r="A36" s="12"/>
      <c r="B36" s="12">
        <v>18010300</v>
      </c>
      <c r="C36" s="13" t="s">
        <v>39</v>
      </c>
      <c r="D36" s="12">
        <v>240000</v>
      </c>
      <c r="E36" s="12">
        <v>240000</v>
      </c>
      <c r="F36" s="12">
        <v>240000</v>
      </c>
      <c r="G36" s="12">
        <v>395822.29</v>
      </c>
      <c r="H36" s="12">
        <f>IF(F36=0,0,G36/F36*100)</f>
        <v>164.92595416666666</v>
      </c>
      <c r="I36" s="14">
        <v>240000</v>
      </c>
      <c r="J36" s="14">
        <v>240000</v>
      </c>
      <c r="K36" s="14">
        <v>240000</v>
      </c>
      <c r="L36" s="14">
        <v>395822.29</v>
      </c>
      <c r="M36" s="14">
        <f>IF(K36=0,0,L36/K36*100)</f>
        <v>164.92595416666666</v>
      </c>
    </row>
    <row r="37" spans="1:13">
      <c r="A37" s="12"/>
      <c r="B37" s="12">
        <v>18010400</v>
      </c>
      <c r="C37" s="13" t="s">
        <v>40</v>
      </c>
      <c r="D37" s="12">
        <v>800000</v>
      </c>
      <c r="E37" s="12">
        <v>800000</v>
      </c>
      <c r="F37" s="12">
        <v>730000</v>
      </c>
      <c r="G37" s="12">
        <v>659346.73</v>
      </c>
      <c r="H37" s="12">
        <f>IF(F37=0,0,G37/F37*100)</f>
        <v>90.321469863013689</v>
      </c>
      <c r="I37" s="14">
        <v>800000</v>
      </c>
      <c r="J37" s="14">
        <v>800000</v>
      </c>
      <c r="K37" s="14">
        <v>730000</v>
      </c>
      <c r="L37" s="14">
        <v>659346.73</v>
      </c>
      <c r="M37" s="14">
        <f>IF(K37=0,0,L37/K37*100)</f>
        <v>90.321469863013689</v>
      </c>
    </row>
    <row r="38" spans="1:13">
      <c r="A38" s="12"/>
      <c r="B38" s="12">
        <v>18010500</v>
      </c>
      <c r="C38" s="13" t="s">
        <v>41</v>
      </c>
      <c r="D38" s="12">
        <v>5200000</v>
      </c>
      <c r="E38" s="12">
        <v>5200000</v>
      </c>
      <c r="F38" s="12">
        <v>5200000</v>
      </c>
      <c r="G38" s="12">
        <v>5512620.25</v>
      </c>
      <c r="H38" s="12">
        <f>IF(F38=0,0,G38/F38*100)</f>
        <v>106.01192788461537</v>
      </c>
      <c r="I38" s="14">
        <v>5200000</v>
      </c>
      <c r="J38" s="14">
        <v>5200000</v>
      </c>
      <c r="K38" s="14">
        <v>5200000</v>
      </c>
      <c r="L38" s="14">
        <v>5512620.25</v>
      </c>
      <c r="M38" s="14">
        <f>IF(K38=0,0,L38/K38*100)</f>
        <v>106.01192788461537</v>
      </c>
    </row>
    <row r="39" spans="1:13">
      <c r="A39" s="12"/>
      <c r="B39" s="12">
        <v>18010600</v>
      </c>
      <c r="C39" s="13" t="s">
        <v>42</v>
      </c>
      <c r="D39" s="12">
        <v>11400000</v>
      </c>
      <c r="E39" s="12">
        <v>11400000</v>
      </c>
      <c r="F39" s="12">
        <v>9520000</v>
      </c>
      <c r="G39" s="12">
        <v>9210842.3000000007</v>
      </c>
      <c r="H39" s="12">
        <f>IF(F39=0,0,G39/F39*100)</f>
        <v>96.752545168067243</v>
      </c>
      <c r="I39" s="14">
        <v>11400000</v>
      </c>
      <c r="J39" s="14">
        <v>11400000</v>
      </c>
      <c r="K39" s="14">
        <v>9520000</v>
      </c>
      <c r="L39" s="14">
        <v>9210842.3000000007</v>
      </c>
      <c r="M39" s="14">
        <f>IF(K39=0,0,L39/K39*100)</f>
        <v>96.752545168067243</v>
      </c>
    </row>
    <row r="40" spans="1:13">
      <c r="A40" s="12"/>
      <c r="B40" s="12">
        <v>18010700</v>
      </c>
      <c r="C40" s="13" t="s">
        <v>43</v>
      </c>
      <c r="D40" s="12">
        <v>750000</v>
      </c>
      <c r="E40" s="12">
        <v>750000</v>
      </c>
      <c r="F40" s="12">
        <v>593000</v>
      </c>
      <c r="G40" s="12">
        <v>492914.84</v>
      </c>
      <c r="H40" s="12">
        <f>IF(F40=0,0,G40/F40*100)</f>
        <v>83.122232715008437</v>
      </c>
      <c r="I40" s="14">
        <v>750000</v>
      </c>
      <c r="J40" s="14">
        <v>750000</v>
      </c>
      <c r="K40" s="14">
        <v>593000</v>
      </c>
      <c r="L40" s="14">
        <v>492914.84</v>
      </c>
      <c r="M40" s="14">
        <f>IF(K40=0,0,L40/K40*100)</f>
        <v>83.122232715008437</v>
      </c>
    </row>
    <row r="41" spans="1:13">
      <c r="A41" s="12"/>
      <c r="B41" s="12">
        <v>18010900</v>
      </c>
      <c r="C41" s="13" t="s">
        <v>44</v>
      </c>
      <c r="D41" s="12">
        <v>8800000</v>
      </c>
      <c r="E41" s="12">
        <v>8800000</v>
      </c>
      <c r="F41" s="12">
        <v>7450000</v>
      </c>
      <c r="G41" s="12">
        <v>6922972.8799999999</v>
      </c>
      <c r="H41" s="12">
        <f>IF(F41=0,0,G41/F41*100)</f>
        <v>92.925810469798648</v>
      </c>
      <c r="I41" s="14">
        <v>8800000</v>
      </c>
      <c r="J41" s="14">
        <v>8800000</v>
      </c>
      <c r="K41" s="14">
        <v>7450000</v>
      </c>
      <c r="L41" s="14">
        <v>6922972.8799999999</v>
      </c>
      <c r="M41" s="14">
        <f>IF(K41=0,0,L41/K41*100)</f>
        <v>92.925810469798648</v>
      </c>
    </row>
    <row r="42" spans="1:13">
      <c r="A42" s="12"/>
      <c r="B42" s="12">
        <v>18011000</v>
      </c>
      <c r="C42" s="13" t="s">
        <v>45</v>
      </c>
      <c r="D42" s="12">
        <v>100000</v>
      </c>
      <c r="E42" s="12">
        <v>100000</v>
      </c>
      <c r="F42" s="12">
        <v>100000</v>
      </c>
      <c r="G42" s="12">
        <v>5000</v>
      </c>
      <c r="H42" s="12">
        <f>IF(F42=0,0,G42/F42*100)</f>
        <v>5</v>
      </c>
      <c r="I42" s="14">
        <v>100000</v>
      </c>
      <c r="J42" s="14">
        <v>100000</v>
      </c>
      <c r="K42" s="14">
        <v>100000</v>
      </c>
      <c r="L42" s="14">
        <v>5000</v>
      </c>
      <c r="M42" s="14">
        <f>IF(K42=0,0,L42/K42*100)</f>
        <v>5</v>
      </c>
    </row>
    <row r="43" spans="1:13">
      <c r="A43" s="12"/>
      <c r="B43" s="12">
        <v>18011100</v>
      </c>
      <c r="C43" s="13" t="s">
        <v>46</v>
      </c>
      <c r="D43" s="12">
        <v>30000</v>
      </c>
      <c r="E43" s="12">
        <v>30000</v>
      </c>
      <c r="F43" s="12">
        <v>18750</v>
      </c>
      <c r="G43" s="12">
        <v>34575.660000000003</v>
      </c>
      <c r="H43" s="12">
        <f>IF(F43=0,0,G43/F43*100)</f>
        <v>184.40352000000001</v>
      </c>
      <c r="I43" s="14">
        <v>30000</v>
      </c>
      <c r="J43" s="14">
        <v>30000</v>
      </c>
      <c r="K43" s="14">
        <v>18750</v>
      </c>
      <c r="L43" s="14">
        <v>34575.660000000003</v>
      </c>
      <c r="M43" s="14">
        <f>IF(K43=0,0,L43/K43*100)</f>
        <v>184.40352000000001</v>
      </c>
    </row>
    <row r="44" spans="1:13">
      <c r="A44" s="12"/>
      <c r="B44" s="12">
        <v>18030000</v>
      </c>
      <c r="C44" s="13" t="s">
        <v>47</v>
      </c>
      <c r="D44" s="12">
        <v>6100</v>
      </c>
      <c r="E44" s="12">
        <v>6100</v>
      </c>
      <c r="F44" s="12">
        <v>6100</v>
      </c>
      <c r="G44" s="12">
        <v>11533.72</v>
      </c>
      <c r="H44" s="12">
        <f>IF(F44=0,0,G44/F44*100)</f>
        <v>189.07737704918031</v>
      </c>
      <c r="I44" s="14">
        <v>6100</v>
      </c>
      <c r="J44" s="14">
        <v>6100</v>
      </c>
      <c r="K44" s="14">
        <v>6100</v>
      </c>
      <c r="L44" s="14">
        <v>11533.72</v>
      </c>
      <c r="M44" s="14">
        <f>IF(K44=0,0,L44/K44*100)</f>
        <v>189.07737704918031</v>
      </c>
    </row>
    <row r="45" spans="1:13">
      <c r="A45" s="12"/>
      <c r="B45" s="12">
        <v>18030100</v>
      </c>
      <c r="C45" s="13" t="s">
        <v>48</v>
      </c>
      <c r="D45" s="12">
        <v>100</v>
      </c>
      <c r="E45" s="12">
        <v>100</v>
      </c>
      <c r="F45" s="12">
        <v>100</v>
      </c>
      <c r="G45" s="12">
        <v>1911.32</v>
      </c>
      <c r="H45" s="12">
        <f>IF(F45=0,0,G45/F45*100)</f>
        <v>1911.32</v>
      </c>
      <c r="I45" s="14">
        <v>100</v>
      </c>
      <c r="J45" s="14">
        <v>100</v>
      </c>
      <c r="K45" s="14">
        <v>100</v>
      </c>
      <c r="L45" s="14">
        <v>1911.32</v>
      </c>
      <c r="M45" s="14">
        <f>IF(K45=0,0,L45/K45*100)</f>
        <v>1911.32</v>
      </c>
    </row>
    <row r="46" spans="1:13">
      <c r="A46" s="12"/>
      <c r="B46" s="12">
        <v>18030200</v>
      </c>
      <c r="C46" s="13" t="s">
        <v>49</v>
      </c>
      <c r="D46" s="12">
        <v>6000</v>
      </c>
      <c r="E46" s="12">
        <v>6000</v>
      </c>
      <c r="F46" s="12">
        <v>6000</v>
      </c>
      <c r="G46" s="12">
        <v>9622.4</v>
      </c>
      <c r="H46" s="12">
        <f>IF(F46=0,0,G46/F46*100)</f>
        <v>160.37333333333333</v>
      </c>
      <c r="I46" s="14">
        <v>6000</v>
      </c>
      <c r="J46" s="14">
        <v>6000</v>
      </c>
      <c r="K46" s="14">
        <v>6000</v>
      </c>
      <c r="L46" s="14">
        <v>9622.4</v>
      </c>
      <c r="M46" s="14">
        <f>IF(K46=0,0,L46/K46*100)</f>
        <v>160.37333333333333</v>
      </c>
    </row>
    <row r="47" spans="1:13">
      <c r="A47" s="12"/>
      <c r="B47" s="12">
        <v>18050000</v>
      </c>
      <c r="C47" s="13" t="s">
        <v>50</v>
      </c>
      <c r="D47" s="12">
        <v>28986000</v>
      </c>
      <c r="E47" s="12">
        <v>33786000</v>
      </c>
      <c r="F47" s="12">
        <v>27644200</v>
      </c>
      <c r="G47" s="12">
        <v>25070521.859999999</v>
      </c>
      <c r="H47" s="12">
        <f>IF(F47=0,0,G47/F47*100)</f>
        <v>90.689988713726564</v>
      </c>
      <c r="I47" s="14">
        <v>28986000</v>
      </c>
      <c r="J47" s="14">
        <v>33786000</v>
      </c>
      <c r="K47" s="14">
        <v>27644200</v>
      </c>
      <c r="L47" s="14">
        <v>25070521.859999999</v>
      </c>
      <c r="M47" s="14">
        <f>IF(K47=0,0,L47/K47*100)</f>
        <v>90.689988713726564</v>
      </c>
    </row>
    <row r="48" spans="1:13">
      <c r="A48" s="12"/>
      <c r="B48" s="12">
        <v>18050300</v>
      </c>
      <c r="C48" s="13" t="s">
        <v>51</v>
      </c>
      <c r="D48" s="12">
        <v>4480000</v>
      </c>
      <c r="E48" s="12">
        <v>4680000</v>
      </c>
      <c r="F48" s="12">
        <v>3868000</v>
      </c>
      <c r="G48" s="12">
        <v>3402763.56</v>
      </c>
      <c r="H48" s="12">
        <f>IF(F48=0,0,G48/F48*100)</f>
        <v>87.972170630816962</v>
      </c>
      <c r="I48" s="14">
        <v>4480000</v>
      </c>
      <c r="J48" s="14">
        <v>4680000</v>
      </c>
      <c r="K48" s="14">
        <v>3868000</v>
      </c>
      <c r="L48" s="14">
        <v>3402763.56</v>
      </c>
      <c r="M48" s="14">
        <f>IF(K48=0,0,L48/K48*100)</f>
        <v>87.972170630816962</v>
      </c>
    </row>
    <row r="49" spans="1:13">
      <c r="A49" s="12"/>
      <c r="B49" s="12">
        <v>18050400</v>
      </c>
      <c r="C49" s="13" t="s">
        <v>52</v>
      </c>
      <c r="D49" s="12">
        <v>24500000</v>
      </c>
      <c r="E49" s="12">
        <v>29100000</v>
      </c>
      <c r="F49" s="12">
        <v>23770200</v>
      </c>
      <c r="G49" s="12">
        <v>21666083.940000001</v>
      </c>
      <c r="H49" s="12">
        <f>IF(F49=0,0,G49/F49*100)</f>
        <v>91.148092737966039</v>
      </c>
      <c r="I49" s="14">
        <v>24500000</v>
      </c>
      <c r="J49" s="14">
        <v>29100000</v>
      </c>
      <c r="K49" s="14">
        <v>23770200</v>
      </c>
      <c r="L49" s="14">
        <v>21666083.940000001</v>
      </c>
      <c r="M49" s="14">
        <f>IF(K49=0,0,L49/K49*100)</f>
        <v>91.148092737966039</v>
      </c>
    </row>
    <row r="50" spans="1:13">
      <c r="A50" s="12"/>
      <c r="B50" s="12">
        <v>18050500</v>
      </c>
      <c r="C50" s="13" t="s">
        <v>53</v>
      </c>
      <c r="D50" s="12">
        <v>6000</v>
      </c>
      <c r="E50" s="12">
        <v>6000</v>
      </c>
      <c r="F50" s="12">
        <v>6000</v>
      </c>
      <c r="G50" s="12">
        <v>1674.36</v>
      </c>
      <c r="H50" s="12">
        <f>IF(F50=0,0,G50/F50*100)</f>
        <v>27.905999999999999</v>
      </c>
      <c r="I50" s="14">
        <v>6000</v>
      </c>
      <c r="J50" s="14">
        <v>6000</v>
      </c>
      <c r="K50" s="14">
        <v>6000</v>
      </c>
      <c r="L50" s="14">
        <v>1674.36</v>
      </c>
      <c r="M50" s="14">
        <f>IF(K50=0,0,L50/K50*100)</f>
        <v>27.905999999999999</v>
      </c>
    </row>
    <row r="51" spans="1:13">
      <c r="A51" s="12"/>
      <c r="B51" s="12">
        <v>20000000</v>
      </c>
      <c r="C51" s="13" t="s">
        <v>54</v>
      </c>
      <c r="D51" s="12">
        <v>5060000</v>
      </c>
      <c r="E51" s="12">
        <v>5560000</v>
      </c>
      <c r="F51" s="12">
        <v>4764200</v>
      </c>
      <c r="G51" s="12">
        <v>5578337.3199999984</v>
      </c>
      <c r="H51" s="12">
        <f>IF(F51=0,0,G51/F51*100)</f>
        <v>117.08864699214976</v>
      </c>
      <c r="I51" s="14">
        <v>5060000</v>
      </c>
      <c r="J51" s="14">
        <v>5560000</v>
      </c>
      <c r="K51" s="14">
        <v>4764200</v>
      </c>
      <c r="L51" s="14">
        <v>5578337.3199999984</v>
      </c>
      <c r="M51" s="14">
        <f>IF(K51=0,0,L51/K51*100)</f>
        <v>117.08864699214976</v>
      </c>
    </row>
    <row r="52" spans="1:13">
      <c r="A52" s="12"/>
      <c r="B52" s="12">
        <v>21000000</v>
      </c>
      <c r="C52" s="13" t="s">
        <v>55</v>
      </c>
      <c r="D52" s="12">
        <v>40000</v>
      </c>
      <c r="E52" s="12">
        <v>40000</v>
      </c>
      <c r="F52" s="12">
        <v>37000</v>
      </c>
      <c r="G52" s="12">
        <v>333175.16000000003</v>
      </c>
      <c r="H52" s="12">
        <f>IF(F52=0,0,G52/F52*100)</f>
        <v>900.4734054054054</v>
      </c>
      <c r="I52" s="14">
        <v>40000</v>
      </c>
      <c r="J52" s="14">
        <v>40000</v>
      </c>
      <c r="K52" s="14">
        <v>37000</v>
      </c>
      <c r="L52" s="14">
        <v>333175.16000000003</v>
      </c>
      <c r="M52" s="14">
        <f>IF(K52=0,0,L52/K52*100)</f>
        <v>900.4734054054054</v>
      </c>
    </row>
    <row r="53" spans="1:13">
      <c r="A53" s="12"/>
      <c r="B53" s="12">
        <v>21010000</v>
      </c>
      <c r="C53" s="13" t="s">
        <v>56</v>
      </c>
      <c r="D53" s="12">
        <v>28000</v>
      </c>
      <c r="E53" s="12">
        <v>28000</v>
      </c>
      <c r="F53" s="12">
        <v>27000</v>
      </c>
      <c r="G53" s="12">
        <v>15492.45</v>
      </c>
      <c r="H53" s="12">
        <f>IF(F53=0,0,G53/F53*100)</f>
        <v>57.379444444444452</v>
      </c>
      <c r="I53" s="14">
        <v>28000</v>
      </c>
      <c r="J53" s="14">
        <v>28000</v>
      </c>
      <c r="K53" s="14">
        <v>27000</v>
      </c>
      <c r="L53" s="14">
        <v>15492.45</v>
      </c>
      <c r="M53" s="14">
        <f>IF(K53=0,0,L53/K53*100)</f>
        <v>57.379444444444452</v>
      </c>
    </row>
    <row r="54" spans="1:13">
      <c r="A54" s="12"/>
      <c r="B54" s="12">
        <v>21010300</v>
      </c>
      <c r="C54" s="13" t="s">
        <v>57</v>
      </c>
      <c r="D54" s="12">
        <v>28000</v>
      </c>
      <c r="E54" s="12">
        <v>28000</v>
      </c>
      <c r="F54" s="12">
        <v>27000</v>
      </c>
      <c r="G54" s="12">
        <v>15492.45</v>
      </c>
      <c r="H54" s="12">
        <f>IF(F54=0,0,G54/F54*100)</f>
        <v>57.379444444444452</v>
      </c>
      <c r="I54" s="14">
        <v>28000</v>
      </c>
      <c r="J54" s="14">
        <v>28000</v>
      </c>
      <c r="K54" s="14">
        <v>27000</v>
      </c>
      <c r="L54" s="14">
        <v>15492.45</v>
      </c>
      <c r="M54" s="14">
        <f>IF(K54=0,0,L54/K54*100)</f>
        <v>57.379444444444452</v>
      </c>
    </row>
    <row r="55" spans="1:13">
      <c r="A55" s="12"/>
      <c r="B55" s="12">
        <v>21080000</v>
      </c>
      <c r="C55" s="13" t="s">
        <v>58</v>
      </c>
      <c r="D55" s="12">
        <v>12000</v>
      </c>
      <c r="E55" s="12">
        <v>12000</v>
      </c>
      <c r="F55" s="12">
        <v>10000</v>
      </c>
      <c r="G55" s="12">
        <v>317682.71000000002</v>
      </c>
      <c r="H55" s="12">
        <f>IF(F55=0,0,G55/F55*100)</f>
        <v>3176.8271000000004</v>
      </c>
      <c r="I55" s="14">
        <v>12000</v>
      </c>
      <c r="J55" s="14">
        <v>12000</v>
      </c>
      <c r="K55" s="14">
        <v>10000</v>
      </c>
      <c r="L55" s="14">
        <v>317682.71000000002</v>
      </c>
      <c r="M55" s="14">
        <f>IF(K55=0,0,L55/K55*100)</f>
        <v>3176.8271000000004</v>
      </c>
    </row>
    <row r="56" spans="1:13">
      <c r="A56" s="12"/>
      <c r="B56" s="12">
        <v>21081100</v>
      </c>
      <c r="C56" s="13" t="s">
        <v>59</v>
      </c>
      <c r="D56" s="12">
        <v>12000</v>
      </c>
      <c r="E56" s="12">
        <v>12000</v>
      </c>
      <c r="F56" s="12">
        <v>10000</v>
      </c>
      <c r="G56" s="12">
        <v>281882.71000000002</v>
      </c>
      <c r="H56" s="12">
        <f>IF(F56=0,0,G56/F56*100)</f>
        <v>2818.8271000000004</v>
      </c>
      <c r="I56" s="14">
        <v>12000</v>
      </c>
      <c r="J56" s="14">
        <v>12000</v>
      </c>
      <c r="K56" s="14">
        <v>10000</v>
      </c>
      <c r="L56" s="14">
        <v>281882.71000000002</v>
      </c>
      <c r="M56" s="14">
        <f>IF(K56=0,0,L56/K56*100)</f>
        <v>2818.8271000000004</v>
      </c>
    </row>
    <row r="57" spans="1:13">
      <c r="A57" s="12"/>
      <c r="B57" s="12">
        <v>21081500</v>
      </c>
      <c r="C57" s="13" t="s">
        <v>60</v>
      </c>
      <c r="D57" s="12">
        <v>0</v>
      </c>
      <c r="E57" s="12">
        <v>0</v>
      </c>
      <c r="F57" s="12">
        <v>0</v>
      </c>
      <c r="G57" s="12">
        <v>35800</v>
      </c>
      <c r="H57" s="12">
        <f>IF(F57=0,0,G57/F57*100)</f>
        <v>0</v>
      </c>
      <c r="I57" s="14">
        <v>0</v>
      </c>
      <c r="J57" s="14">
        <v>0</v>
      </c>
      <c r="K57" s="14">
        <v>0</v>
      </c>
      <c r="L57" s="14">
        <v>35800</v>
      </c>
      <c r="M57" s="14">
        <f>IF(K57=0,0,L57/K57*100)</f>
        <v>0</v>
      </c>
    </row>
    <row r="58" spans="1:13">
      <c r="A58" s="12"/>
      <c r="B58" s="12">
        <v>22000000</v>
      </c>
      <c r="C58" s="13" t="s">
        <v>61</v>
      </c>
      <c r="D58" s="12">
        <v>5010000</v>
      </c>
      <c r="E58" s="12">
        <v>5510000</v>
      </c>
      <c r="F58" s="12">
        <v>4717200</v>
      </c>
      <c r="G58" s="12">
        <v>4565136.7499999991</v>
      </c>
      <c r="H58" s="12">
        <f>IF(F58=0,0,G58/F58*100)</f>
        <v>96.77640867463748</v>
      </c>
      <c r="I58" s="14">
        <v>5010000</v>
      </c>
      <c r="J58" s="14">
        <v>5510000</v>
      </c>
      <c r="K58" s="14">
        <v>4717200</v>
      </c>
      <c r="L58" s="14">
        <v>4565136.7499999991</v>
      </c>
      <c r="M58" s="14">
        <f>IF(K58=0,0,L58/K58*100)</f>
        <v>96.77640867463748</v>
      </c>
    </row>
    <row r="59" spans="1:13">
      <c r="A59" s="12"/>
      <c r="B59" s="12">
        <v>22010000</v>
      </c>
      <c r="C59" s="13" t="s">
        <v>62</v>
      </c>
      <c r="D59" s="12">
        <v>3810000</v>
      </c>
      <c r="E59" s="12">
        <v>3810000</v>
      </c>
      <c r="F59" s="12">
        <v>3224300</v>
      </c>
      <c r="G59" s="12">
        <v>3166477.5999999996</v>
      </c>
      <c r="H59" s="12">
        <f>IF(F59=0,0,G59/F59*100)</f>
        <v>98.206668114009233</v>
      </c>
      <c r="I59" s="14">
        <v>3810000</v>
      </c>
      <c r="J59" s="14">
        <v>3810000</v>
      </c>
      <c r="K59" s="14">
        <v>3224300</v>
      </c>
      <c r="L59" s="14">
        <v>3166477.5999999996</v>
      </c>
      <c r="M59" s="14">
        <f>IF(K59=0,0,L59/K59*100)</f>
        <v>98.206668114009233</v>
      </c>
    </row>
    <row r="60" spans="1:13">
      <c r="A60" s="12"/>
      <c r="B60" s="12">
        <v>22010300</v>
      </c>
      <c r="C60" s="13" t="s">
        <v>63</v>
      </c>
      <c r="D60" s="12">
        <v>60000</v>
      </c>
      <c r="E60" s="12">
        <v>60000</v>
      </c>
      <c r="F60" s="12">
        <v>50000</v>
      </c>
      <c r="G60" s="12">
        <v>76040</v>
      </c>
      <c r="H60" s="12">
        <f>IF(F60=0,0,G60/F60*100)</f>
        <v>152.07999999999998</v>
      </c>
      <c r="I60" s="14">
        <v>60000</v>
      </c>
      <c r="J60" s="14">
        <v>60000</v>
      </c>
      <c r="K60" s="14">
        <v>50000</v>
      </c>
      <c r="L60" s="14">
        <v>76040</v>
      </c>
      <c r="M60" s="14">
        <f>IF(K60=0,0,L60/K60*100)</f>
        <v>152.07999999999998</v>
      </c>
    </row>
    <row r="61" spans="1:13">
      <c r="A61" s="12"/>
      <c r="B61" s="12">
        <v>22012500</v>
      </c>
      <c r="C61" s="13" t="s">
        <v>64</v>
      </c>
      <c r="D61" s="12">
        <v>3100000</v>
      </c>
      <c r="E61" s="12">
        <v>3100000</v>
      </c>
      <c r="F61" s="12">
        <v>2560000</v>
      </c>
      <c r="G61" s="12">
        <v>2412629.34</v>
      </c>
      <c r="H61" s="12">
        <f>IF(F61=0,0,G61/F61*100)</f>
        <v>94.243333593749995</v>
      </c>
      <c r="I61" s="14">
        <v>3100000</v>
      </c>
      <c r="J61" s="14">
        <v>3100000</v>
      </c>
      <c r="K61" s="14">
        <v>2560000</v>
      </c>
      <c r="L61" s="14">
        <v>2412629.34</v>
      </c>
      <c r="M61" s="14">
        <f>IF(K61=0,0,L61/K61*100)</f>
        <v>94.243333593749995</v>
      </c>
    </row>
    <row r="62" spans="1:13">
      <c r="A62" s="12"/>
      <c r="B62" s="12">
        <v>22012600</v>
      </c>
      <c r="C62" s="13" t="s">
        <v>65</v>
      </c>
      <c r="D62" s="12">
        <v>650000</v>
      </c>
      <c r="E62" s="12">
        <v>650000</v>
      </c>
      <c r="F62" s="12">
        <v>614300</v>
      </c>
      <c r="G62" s="12">
        <v>677808.26</v>
      </c>
      <c r="H62" s="12">
        <f>IF(F62=0,0,G62/F62*100)</f>
        <v>110.33831352759238</v>
      </c>
      <c r="I62" s="14">
        <v>650000</v>
      </c>
      <c r="J62" s="14">
        <v>650000</v>
      </c>
      <c r="K62" s="14">
        <v>614300</v>
      </c>
      <c r="L62" s="14">
        <v>677808.26</v>
      </c>
      <c r="M62" s="14">
        <f>IF(K62=0,0,L62/K62*100)</f>
        <v>110.33831352759238</v>
      </c>
    </row>
    <row r="63" spans="1:13">
      <c r="A63" s="12"/>
      <c r="B63" s="12">
        <v>22080000</v>
      </c>
      <c r="C63" s="13" t="s">
        <v>66</v>
      </c>
      <c r="D63" s="12">
        <v>1000000</v>
      </c>
      <c r="E63" s="12">
        <v>1500000</v>
      </c>
      <c r="F63" s="12">
        <v>1330000</v>
      </c>
      <c r="G63" s="12">
        <v>1245000</v>
      </c>
      <c r="H63" s="12">
        <f>IF(F63=0,0,G63/F63*100)</f>
        <v>93.609022556390968</v>
      </c>
      <c r="I63" s="14">
        <v>1000000</v>
      </c>
      <c r="J63" s="14">
        <v>1500000</v>
      </c>
      <c r="K63" s="14">
        <v>1330000</v>
      </c>
      <c r="L63" s="14">
        <v>1245000</v>
      </c>
      <c r="M63" s="14">
        <f>IF(K63=0,0,L63/K63*100)</f>
        <v>93.609022556390968</v>
      </c>
    </row>
    <row r="64" spans="1:13">
      <c r="A64" s="12"/>
      <c r="B64" s="12">
        <v>22080400</v>
      </c>
      <c r="C64" s="13" t="s">
        <v>67</v>
      </c>
      <c r="D64" s="12">
        <v>1000000</v>
      </c>
      <c r="E64" s="12">
        <v>1500000</v>
      </c>
      <c r="F64" s="12">
        <v>1330000</v>
      </c>
      <c r="G64" s="12">
        <v>1245000</v>
      </c>
      <c r="H64" s="12">
        <f>IF(F64=0,0,G64/F64*100)</f>
        <v>93.609022556390968</v>
      </c>
      <c r="I64" s="14">
        <v>1000000</v>
      </c>
      <c r="J64" s="14">
        <v>1500000</v>
      </c>
      <c r="K64" s="14">
        <v>1330000</v>
      </c>
      <c r="L64" s="14">
        <v>1245000</v>
      </c>
      <c r="M64" s="14">
        <f>IF(K64=0,0,L64/K64*100)</f>
        <v>93.609022556390968</v>
      </c>
    </row>
    <row r="65" spans="1:13">
      <c r="A65" s="12"/>
      <c r="B65" s="12">
        <v>22090000</v>
      </c>
      <c r="C65" s="13" t="s">
        <v>68</v>
      </c>
      <c r="D65" s="12">
        <v>200000</v>
      </c>
      <c r="E65" s="12">
        <v>200000</v>
      </c>
      <c r="F65" s="12">
        <v>162900</v>
      </c>
      <c r="G65" s="12">
        <v>153659.15000000002</v>
      </c>
      <c r="H65" s="12">
        <f>IF(F65=0,0,G65/F65*100)</f>
        <v>94.327286678944162</v>
      </c>
      <c r="I65" s="14">
        <v>200000</v>
      </c>
      <c r="J65" s="14">
        <v>200000</v>
      </c>
      <c r="K65" s="14">
        <v>162900</v>
      </c>
      <c r="L65" s="14">
        <v>153659.15000000002</v>
      </c>
      <c r="M65" s="14">
        <f>IF(K65=0,0,L65/K65*100)</f>
        <v>94.327286678944162</v>
      </c>
    </row>
    <row r="66" spans="1:13">
      <c r="A66" s="12"/>
      <c r="B66" s="12">
        <v>22090100</v>
      </c>
      <c r="C66" s="13" t="s">
        <v>69</v>
      </c>
      <c r="D66" s="12">
        <v>185000</v>
      </c>
      <c r="E66" s="12">
        <v>185000</v>
      </c>
      <c r="F66" s="12">
        <v>151900</v>
      </c>
      <c r="G66" s="12">
        <v>132459.26</v>
      </c>
      <c r="H66" s="12">
        <f>IF(F66=0,0,G66/F66*100)</f>
        <v>87.201619486504285</v>
      </c>
      <c r="I66" s="14">
        <v>185000</v>
      </c>
      <c r="J66" s="14">
        <v>185000</v>
      </c>
      <c r="K66" s="14">
        <v>151900</v>
      </c>
      <c r="L66" s="14">
        <v>132459.26</v>
      </c>
      <c r="M66" s="14">
        <f>IF(K66=0,0,L66/K66*100)</f>
        <v>87.201619486504285</v>
      </c>
    </row>
    <row r="67" spans="1:13">
      <c r="A67" s="12"/>
      <c r="B67" s="12">
        <v>22090200</v>
      </c>
      <c r="C67" s="13" t="s">
        <v>70</v>
      </c>
      <c r="D67" s="12">
        <v>0</v>
      </c>
      <c r="E67" s="12">
        <v>0</v>
      </c>
      <c r="F67" s="12">
        <v>0</v>
      </c>
      <c r="G67" s="12">
        <v>102.89</v>
      </c>
      <c r="H67" s="12">
        <f>IF(F67=0,0,G67/F67*100)</f>
        <v>0</v>
      </c>
      <c r="I67" s="14">
        <v>0</v>
      </c>
      <c r="J67" s="14">
        <v>0</v>
      </c>
      <c r="K67" s="14">
        <v>0</v>
      </c>
      <c r="L67" s="14">
        <v>102.89</v>
      </c>
      <c r="M67" s="14">
        <f>IF(K67=0,0,L67/K67*100)</f>
        <v>0</v>
      </c>
    </row>
    <row r="68" spans="1:13">
      <c r="A68" s="12"/>
      <c r="B68" s="12">
        <v>22090400</v>
      </c>
      <c r="C68" s="13" t="s">
        <v>71</v>
      </c>
      <c r="D68" s="12">
        <v>15000</v>
      </c>
      <c r="E68" s="12">
        <v>15000</v>
      </c>
      <c r="F68" s="12">
        <v>11000</v>
      </c>
      <c r="G68" s="12">
        <v>21097</v>
      </c>
      <c r="H68" s="12">
        <f>IF(F68=0,0,G68/F68*100)</f>
        <v>191.79090909090911</v>
      </c>
      <c r="I68" s="14">
        <v>15000</v>
      </c>
      <c r="J68" s="14">
        <v>15000</v>
      </c>
      <c r="K68" s="14">
        <v>11000</v>
      </c>
      <c r="L68" s="14">
        <v>21097</v>
      </c>
      <c r="M68" s="14">
        <f>IF(K68=0,0,L68/K68*100)</f>
        <v>191.79090909090911</v>
      </c>
    </row>
    <row r="69" spans="1:13">
      <c r="A69" s="12"/>
      <c r="B69" s="12">
        <v>24000000</v>
      </c>
      <c r="C69" s="13" t="s">
        <v>72</v>
      </c>
      <c r="D69" s="12">
        <v>10000</v>
      </c>
      <c r="E69" s="12">
        <v>10000</v>
      </c>
      <c r="F69" s="12">
        <v>10000</v>
      </c>
      <c r="G69" s="12">
        <v>680025.40999999992</v>
      </c>
      <c r="H69" s="12">
        <f>IF(F69=0,0,G69/F69*100)</f>
        <v>6800.2540999999992</v>
      </c>
      <c r="I69" s="14">
        <v>10000</v>
      </c>
      <c r="J69" s="14">
        <v>10000</v>
      </c>
      <c r="K69" s="14">
        <v>10000</v>
      </c>
      <c r="L69" s="14">
        <v>680025.40999999992</v>
      </c>
      <c r="M69" s="14">
        <f>IF(K69=0,0,L69/K69*100)</f>
        <v>6800.2540999999992</v>
      </c>
    </row>
    <row r="70" spans="1:13">
      <c r="A70" s="12"/>
      <c r="B70" s="12">
        <v>24060000</v>
      </c>
      <c r="C70" s="13" t="s">
        <v>58</v>
      </c>
      <c r="D70" s="12">
        <v>10000</v>
      </c>
      <c r="E70" s="12">
        <v>10000</v>
      </c>
      <c r="F70" s="12">
        <v>10000</v>
      </c>
      <c r="G70" s="12">
        <v>680025.40999999992</v>
      </c>
      <c r="H70" s="12">
        <f>IF(F70=0,0,G70/F70*100)</f>
        <v>6800.2540999999992</v>
      </c>
      <c r="I70" s="14">
        <v>10000</v>
      </c>
      <c r="J70" s="14">
        <v>10000</v>
      </c>
      <c r="K70" s="14">
        <v>10000</v>
      </c>
      <c r="L70" s="14">
        <v>680025.40999999992</v>
      </c>
      <c r="M70" s="14">
        <f>IF(K70=0,0,L70/K70*100)</f>
        <v>6800.2540999999992</v>
      </c>
    </row>
    <row r="71" spans="1:13">
      <c r="A71" s="12"/>
      <c r="B71" s="12">
        <v>24060300</v>
      </c>
      <c r="C71" s="13" t="s">
        <v>58</v>
      </c>
      <c r="D71" s="12">
        <v>10000</v>
      </c>
      <c r="E71" s="12">
        <v>10000</v>
      </c>
      <c r="F71" s="12">
        <v>10000</v>
      </c>
      <c r="G71" s="12">
        <v>288627.59999999998</v>
      </c>
      <c r="H71" s="12">
        <f>IF(F71=0,0,G71/F71*100)</f>
        <v>2886.2759999999998</v>
      </c>
      <c r="I71" s="14">
        <v>10000</v>
      </c>
      <c r="J71" s="14">
        <v>10000</v>
      </c>
      <c r="K71" s="14">
        <v>10000</v>
      </c>
      <c r="L71" s="14">
        <v>288627.59999999998</v>
      </c>
      <c r="M71" s="14">
        <f>IF(K71=0,0,L71/K71*100)</f>
        <v>2886.2759999999998</v>
      </c>
    </row>
    <row r="72" spans="1:13">
      <c r="A72" s="12"/>
      <c r="B72" s="12">
        <v>24060600</v>
      </c>
      <c r="C72" s="13" t="s">
        <v>73</v>
      </c>
      <c r="D72" s="12">
        <v>0</v>
      </c>
      <c r="E72" s="12">
        <v>0</v>
      </c>
      <c r="F72" s="12">
        <v>0</v>
      </c>
      <c r="G72" s="12">
        <v>91.5</v>
      </c>
      <c r="H72" s="12">
        <f>IF(F72=0,0,G72/F72*100)</f>
        <v>0</v>
      </c>
      <c r="I72" s="14">
        <v>0</v>
      </c>
      <c r="J72" s="14">
        <v>0</v>
      </c>
      <c r="K72" s="14">
        <v>0</v>
      </c>
      <c r="L72" s="14">
        <v>91.5</v>
      </c>
      <c r="M72" s="14">
        <f>IF(K72=0,0,L72/K72*100)</f>
        <v>0</v>
      </c>
    </row>
    <row r="73" spans="1:13">
      <c r="A73" s="12"/>
      <c r="B73" s="12">
        <v>24062200</v>
      </c>
      <c r="C73" s="13" t="s">
        <v>74</v>
      </c>
      <c r="D73" s="12">
        <v>0</v>
      </c>
      <c r="E73" s="12">
        <v>0</v>
      </c>
      <c r="F73" s="12">
        <v>0</v>
      </c>
      <c r="G73" s="12">
        <v>391306.31</v>
      </c>
      <c r="H73" s="12">
        <f>IF(F73=0,0,G73/F73*100)</f>
        <v>0</v>
      </c>
      <c r="I73" s="14">
        <v>0</v>
      </c>
      <c r="J73" s="14">
        <v>0</v>
      </c>
      <c r="K73" s="14">
        <v>0</v>
      </c>
      <c r="L73" s="14">
        <v>391306.31</v>
      </c>
      <c r="M73" s="14">
        <f>IF(K73=0,0,L73/K73*100)</f>
        <v>0</v>
      </c>
    </row>
    <row r="74" spans="1:13">
      <c r="A74" s="12"/>
      <c r="B74" s="12">
        <v>30000000</v>
      </c>
      <c r="C74" s="13" t="s">
        <v>75</v>
      </c>
      <c r="D74" s="12">
        <v>0</v>
      </c>
      <c r="E74" s="12">
        <v>0</v>
      </c>
      <c r="F74" s="12">
        <v>0</v>
      </c>
      <c r="G74" s="12">
        <v>38566.35</v>
      </c>
      <c r="H74" s="12">
        <f>IF(F74=0,0,G74/F74*100)</f>
        <v>0</v>
      </c>
      <c r="I74" s="14">
        <v>0</v>
      </c>
      <c r="J74" s="14">
        <v>0</v>
      </c>
      <c r="K74" s="14">
        <v>0</v>
      </c>
      <c r="L74" s="14">
        <v>38566.35</v>
      </c>
      <c r="M74" s="14">
        <f>IF(K74=0,0,L74/K74*100)</f>
        <v>0</v>
      </c>
    </row>
    <row r="75" spans="1:13">
      <c r="A75" s="12"/>
      <c r="B75" s="12">
        <v>31000000</v>
      </c>
      <c r="C75" s="13" t="s">
        <v>76</v>
      </c>
      <c r="D75" s="12">
        <v>0</v>
      </c>
      <c r="E75" s="12">
        <v>0</v>
      </c>
      <c r="F75" s="12">
        <v>0</v>
      </c>
      <c r="G75" s="12">
        <v>38566.35</v>
      </c>
      <c r="H75" s="12">
        <f>IF(F75=0,0,G75/F75*100)</f>
        <v>0</v>
      </c>
      <c r="I75" s="14">
        <v>0</v>
      </c>
      <c r="J75" s="14">
        <v>0</v>
      </c>
      <c r="K75" s="14">
        <v>0</v>
      </c>
      <c r="L75" s="14">
        <v>38566.35</v>
      </c>
      <c r="M75" s="14">
        <f>IF(K75=0,0,L75/K75*100)</f>
        <v>0</v>
      </c>
    </row>
    <row r="76" spans="1:13">
      <c r="A76" s="12"/>
      <c r="B76" s="12">
        <v>31010200</v>
      </c>
      <c r="C76" s="13" t="s">
        <v>77</v>
      </c>
      <c r="D76" s="12">
        <v>0</v>
      </c>
      <c r="E76" s="12">
        <v>0</v>
      </c>
      <c r="F76" s="12">
        <v>0</v>
      </c>
      <c r="G76" s="12">
        <v>38566.35</v>
      </c>
      <c r="H76" s="12">
        <f>IF(F76=0,0,G76/F76*100)</f>
        <v>0</v>
      </c>
      <c r="I76" s="14">
        <v>0</v>
      </c>
      <c r="J76" s="14">
        <v>0</v>
      </c>
      <c r="K76" s="14">
        <v>0</v>
      </c>
      <c r="L76" s="14">
        <v>38566.35</v>
      </c>
      <c r="M76" s="14">
        <f>IF(K76=0,0,L76/K76*100)</f>
        <v>0</v>
      </c>
    </row>
    <row r="77" spans="1:13">
      <c r="A77" s="12"/>
      <c r="B77" s="12">
        <v>40000000</v>
      </c>
      <c r="C77" s="13" t="s">
        <v>78</v>
      </c>
      <c r="D77" s="12">
        <v>244788327</v>
      </c>
      <c r="E77" s="12">
        <v>211775873.31</v>
      </c>
      <c r="F77" s="12">
        <v>188653552.31</v>
      </c>
      <c r="G77" s="12">
        <v>167063871.03000003</v>
      </c>
      <c r="H77" s="12">
        <f>IF(F77=0,0,G77/F77*100)</f>
        <v>88.555910548388042</v>
      </c>
      <c r="I77" s="14">
        <v>244788327</v>
      </c>
      <c r="J77" s="14">
        <v>211775873.31</v>
      </c>
      <c r="K77" s="14">
        <v>188653552.31</v>
      </c>
      <c r="L77" s="14">
        <v>167063871.03000003</v>
      </c>
      <c r="M77" s="14">
        <f>IF(K77=0,0,L77/K77*100)</f>
        <v>88.555910548388042</v>
      </c>
    </row>
    <row r="78" spans="1:13">
      <c r="A78" s="12"/>
      <c r="B78" s="12">
        <v>41000000</v>
      </c>
      <c r="C78" s="13" t="s">
        <v>79</v>
      </c>
      <c r="D78" s="12">
        <v>244788327</v>
      </c>
      <c r="E78" s="12">
        <v>211775873.31</v>
      </c>
      <c r="F78" s="12">
        <v>188653552.31</v>
      </c>
      <c r="G78" s="12">
        <v>167063871.03000003</v>
      </c>
      <c r="H78" s="12">
        <f>IF(F78=0,0,G78/F78*100)</f>
        <v>88.555910548388042</v>
      </c>
      <c r="I78" s="14">
        <v>244788327</v>
      </c>
      <c r="J78" s="14">
        <v>211775873.31</v>
      </c>
      <c r="K78" s="14">
        <v>188653552.31</v>
      </c>
      <c r="L78" s="14">
        <v>167063871.03000003</v>
      </c>
      <c r="M78" s="14">
        <f>IF(K78=0,0,L78/K78*100)</f>
        <v>88.555910548388042</v>
      </c>
    </row>
    <row r="79" spans="1:13">
      <c r="A79" s="12"/>
      <c r="B79" s="12">
        <v>41030000</v>
      </c>
      <c r="C79" s="13" t="s">
        <v>80</v>
      </c>
      <c r="D79" s="12">
        <v>63548800</v>
      </c>
      <c r="E79" s="12">
        <v>64507200</v>
      </c>
      <c r="F79" s="12">
        <v>56063400</v>
      </c>
      <c r="G79" s="12">
        <v>53909750</v>
      </c>
      <c r="H79" s="12">
        <f>IF(F79=0,0,G79/F79*100)</f>
        <v>96.158545503840301</v>
      </c>
      <c r="I79" s="14">
        <v>63548800</v>
      </c>
      <c r="J79" s="14">
        <v>64507200</v>
      </c>
      <c r="K79" s="14">
        <v>56063400</v>
      </c>
      <c r="L79" s="14">
        <v>53909750</v>
      </c>
      <c r="M79" s="14">
        <f>IF(K79=0,0,L79/K79*100)</f>
        <v>96.158545503840301</v>
      </c>
    </row>
    <row r="80" spans="1:13">
      <c r="A80" s="12"/>
      <c r="B80" s="12">
        <v>41030400</v>
      </c>
      <c r="C80" s="13" t="s">
        <v>81</v>
      </c>
      <c r="D80" s="12">
        <v>0</v>
      </c>
      <c r="E80" s="12">
        <v>918400</v>
      </c>
      <c r="F80" s="12">
        <v>918400</v>
      </c>
      <c r="G80" s="12">
        <v>918400</v>
      </c>
      <c r="H80" s="12">
        <f>IF(F80=0,0,G80/F80*100)</f>
        <v>100</v>
      </c>
      <c r="I80" s="14">
        <v>0</v>
      </c>
      <c r="J80" s="14">
        <v>918400</v>
      </c>
      <c r="K80" s="14">
        <v>918400</v>
      </c>
      <c r="L80" s="14">
        <v>918400</v>
      </c>
      <c r="M80" s="14">
        <f>IF(K80=0,0,L80/K80*100)</f>
        <v>100</v>
      </c>
    </row>
    <row r="81" spans="1:13">
      <c r="A81" s="12"/>
      <c r="B81" s="12">
        <v>41033900</v>
      </c>
      <c r="C81" s="13" t="s">
        <v>82</v>
      </c>
      <c r="D81" s="12">
        <v>54991900</v>
      </c>
      <c r="E81" s="12">
        <v>54991900</v>
      </c>
      <c r="F81" s="12">
        <v>46548100</v>
      </c>
      <c r="G81" s="12">
        <v>44394450</v>
      </c>
      <c r="H81" s="12">
        <f>IF(F81=0,0,G81/F81*100)</f>
        <v>95.373280542062943</v>
      </c>
      <c r="I81" s="14">
        <v>54991900</v>
      </c>
      <c r="J81" s="14">
        <v>54991900</v>
      </c>
      <c r="K81" s="14">
        <v>46548100</v>
      </c>
      <c r="L81" s="14">
        <v>44394450</v>
      </c>
      <c r="M81" s="14">
        <f>IF(K81=0,0,L81/K81*100)</f>
        <v>95.373280542062943</v>
      </c>
    </row>
    <row r="82" spans="1:13">
      <c r="A82" s="12"/>
      <c r="B82" s="12">
        <v>41034200</v>
      </c>
      <c r="C82" s="13" t="s">
        <v>83</v>
      </c>
      <c r="D82" s="12">
        <v>8556900</v>
      </c>
      <c r="E82" s="12">
        <v>8556900</v>
      </c>
      <c r="F82" s="12">
        <v>8556900</v>
      </c>
      <c r="G82" s="12">
        <v>8556900</v>
      </c>
      <c r="H82" s="12">
        <f>IF(F82=0,0,G82/F82*100)</f>
        <v>100</v>
      </c>
      <c r="I82" s="14">
        <v>8556900</v>
      </c>
      <c r="J82" s="14">
        <v>8556900</v>
      </c>
      <c r="K82" s="14">
        <v>8556900</v>
      </c>
      <c r="L82" s="14">
        <v>8556900</v>
      </c>
      <c r="M82" s="14">
        <f>IF(K82=0,0,L82/K82*100)</f>
        <v>100</v>
      </c>
    </row>
    <row r="83" spans="1:13">
      <c r="A83" s="12"/>
      <c r="B83" s="12">
        <v>41034500</v>
      </c>
      <c r="C83" s="13" t="s">
        <v>84</v>
      </c>
      <c r="D83" s="12">
        <v>0</v>
      </c>
      <c r="E83" s="12">
        <v>40000</v>
      </c>
      <c r="F83" s="12">
        <v>40000</v>
      </c>
      <c r="G83" s="12">
        <v>40000</v>
      </c>
      <c r="H83" s="12">
        <f>IF(F83=0,0,G83/F83*100)</f>
        <v>100</v>
      </c>
      <c r="I83" s="14">
        <v>0</v>
      </c>
      <c r="J83" s="14">
        <v>40000</v>
      </c>
      <c r="K83" s="14">
        <v>40000</v>
      </c>
      <c r="L83" s="14">
        <v>40000</v>
      </c>
      <c r="M83" s="14">
        <f>IF(K83=0,0,L83/K83*100)</f>
        <v>100</v>
      </c>
    </row>
    <row r="84" spans="1:13">
      <c r="A84" s="12"/>
      <c r="B84" s="12">
        <v>41050000</v>
      </c>
      <c r="C84" s="13" t="s">
        <v>85</v>
      </c>
      <c r="D84" s="12">
        <v>181239527</v>
      </c>
      <c r="E84" s="12">
        <v>147268673.31</v>
      </c>
      <c r="F84" s="12">
        <v>132590152.31</v>
      </c>
      <c r="G84" s="12">
        <v>113154121.03</v>
      </c>
      <c r="H84" s="12">
        <f>IF(F84=0,0,G84/F84*100)</f>
        <v>85.341270870133741</v>
      </c>
      <c r="I84" s="14">
        <v>181239527</v>
      </c>
      <c r="J84" s="14">
        <v>147268673.31</v>
      </c>
      <c r="K84" s="14">
        <v>132590152.31</v>
      </c>
      <c r="L84" s="14">
        <v>113154121.03</v>
      </c>
      <c r="M84" s="14">
        <f>IF(K84=0,0,L84/K84*100)</f>
        <v>85.341270870133741</v>
      </c>
    </row>
    <row r="85" spans="1:13">
      <c r="A85" s="12"/>
      <c r="B85" s="12">
        <v>41050100</v>
      </c>
      <c r="C85" s="13" t="s">
        <v>86</v>
      </c>
      <c r="D85" s="12">
        <v>100685700</v>
      </c>
      <c r="E85" s="12">
        <v>60185700</v>
      </c>
      <c r="F85" s="12">
        <v>60185700</v>
      </c>
      <c r="G85" s="12">
        <v>55005007.640000001</v>
      </c>
      <c r="H85" s="12">
        <f>IF(F85=0,0,G85/F85*100)</f>
        <v>91.392154016651801</v>
      </c>
      <c r="I85" s="14">
        <v>100685700</v>
      </c>
      <c r="J85" s="14">
        <v>60185700</v>
      </c>
      <c r="K85" s="14">
        <v>60185700</v>
      </c>
      <c r="L85" s="14">
        <v>55005007.640000001</v>
      </c>
      <c r="M85" s="14">
        <f>IF(K85=0,0,L85/K85*100)</f>
        <v>91.392154016651801</v>
      </c>
    </row>
    <row r="86" spans="1:13">
      <c r="A86" s="12"/>
      <c r="B86" s="12">
        <v>41050200</v>
      </c>
      <c r="C86" s="13" t="s">
        <v>87</v>
      </c>
      <c r="D86" s="12">
        <v>283500</v>
      </c>
      <c r="E86" s="12">
        <v>283500</v>
      </c>
      <c r="F86" s="12">
        <v>236250</v>
      </c>
      <c r="G86" s="12">
        <v>151693.43</v>
      </c>
      <c r="H86" s="12">
        <f>IF(F86=0,0,G86/F86*100)</f>
        <v>64.208859259259256</v>
      </c>
      <c r="I86" s="14">
        <v>283500</v>
      </c>
      <c r="J86" s="14">
        <v>283500</v>
      </c>
      <c r="K86" s="14">
        <v>236250</v>
      </c>
      <c r="L86" s="14">
        <v>151693.43</v>
      </c>
      <c r="M86" s="14">
        <f>IF(K86=0,0,L86/K86*100)</f>
        <v>64.208859259259256</v>
      </c>
    </row>
    <row r="87" spans="1:13">
      <c r="A87" s="12"/>
      <c r="B87" s="12">
        <v>41050300</v>
      </c>
      <c r="C87" s="13" t="s">
        <v>88</v>
      </c>
      <c r="D87" s="12">
        <v>71200000</v>
      </c>
      <c r="E87" s="12">
        <v>71200000</v>
      </c>
      <c r="F87" s="12">
        <v>57431000</v>
      </c>
      <c r="G87" s="12">
        <v>44514362.340000004</v>
      </c>
      <c r="H87" s="12">
        <f>IF(F87=0,0,G87/F87*100)</f>
        <v>77.509293482613927</v>
      </c>
      <c r="I87" s="14">
        <v>71200000</v>
      </c>
      <c r="J87" s="14">
        <v>71200000</v>
      </c>
      <c r="K87" s="14">
        <v>57431000</v>
      </c>
      <c r="L87" s="14">
        <v>44514362.340000004</v>
      </c>
      <c r="M87" s="14">
        <f>IF(K87=0,0,L87/K87*100)</f>
        <v>77.509293482613927</v>
      </c>
    </row>
    <row r="88" spans="1:13">
      <c r="A88" s="12"/>
      <c r="B88" s="12">
        <v>41050400</v>
      </c>
      <c r="C88" s="13" t="s">
        <v>89</v>
      </c>
      <c r="D88" s="12">
        <v>0</v>
      </c>
      <c r="E88" s="12">
        <v>1570076</v>
      </c>
      <c r="F88" s="12">
        <v>1570076</v>
      </c>
      <c r="G88" s="12">
        <v>1570076</v>
      </c>
      <c r="H88" s="12">
        <f>IF(F88=0,0,G88/F88*100)</f>
        <v>100</v>
      </c>
      <c r="I88" s="14">
        <v>0</v>
      </c>
      <c r="J88" s="14">
        <v>1570076</v>
      </c>
      <c r="K88" s="14">
        <v>1570076</v>
      </c>
      <c r="L88" s="14">
        <v>1570076</v>
      </c>
      <c r="M88" s="14">
        <f>IF(K88=0,0,L88/K88*100)</f>
        <v>100</v>
      </c>
    </row>
    <row r="89" spans="1:13">
      <c r="A89" s="12"/>
      <c r="B89" s="12">
        <v>41050700</v>
      </c>
      <c r="C89" s="13" t="s">
        <v>90</v>
      </c>
      <c r="D89" s="12">
        <v>895900</v>
      </c>
      <c r="E89" s="12">
        <v>895900</v>
      </c>
      <c r="F89" s="12">
        <v>736100</v>
      </c>
      <c r="G89" s="12">
        <v>658100</v>
      </c>
      <c r="H89" s="12">
        <f>IF(F89=0,0,G89/F89*100)</f>
        <v>89.403613639451166</v>
      </c>
      <c r="I89" s="14">
        <v>895900</v>
      </c>
      <c r="J89" s="14">
        <v>895900</v>
      </c>
      <c r="K89" s="14">
        <v>736100</v>
      </c>
      <c r="L89" s="14">
        <v>658100</v>
      </c>
      <c r="M89" s="14">
        <f>IF(K89=0,0,L89/K89*100)</f>
        <v>89.403613639451166</v>
      </c>
    </row>
    <row r="90" spans="1:13">
      <c r="A90" s="12"/>
      <c r="B90" s="12">
        <v>41050900</v>
      </c>
      <c r="C90" s="13" t="s">
        <v>91</v>
      </c>
      <c r="D90" s="12">
        <v>0</v>
      </c>
      <c r="E90" s="12">
        <v>431976</v>
      </c>
      <c r="F90" s="12">
        <v>431976</v>
      </c>
      <c r="G90" s="12">
        <v>431976</v>
      </c>
      <c r="H90" s="12">
        <f>IF(F90=0,0,G90/F90*100)</f>
        <v>100</v>
      </c>
      <c r="I90" s="14">
        <v>0</v>
      </c>
      <c r="J90" s="14">
        <v>431976</v>
      </c>
      <c r="K90" s="14">
        <v>431976</v>
      </c>
      <c r="L90" s="14">
        <v>431976</v>
      </c>
      <c r="M90" s="14">
        <f>IF(K90=0,0,L90/K90*100)</f>
        <v>100</v>
      </c>
    </row>
    <row r="91" spans="1:13">
      <c r="A91" s="12"/>
      <c r="B91" s="12">
        <v>41051000</v>
      </c>
      <c r="C91" s="13" t="s">
        <v>92</v>
      </c>
      <c r="D91" s="12">
        <v>1040757</v>
      </c>
      <c r="E91" s="12">
        <v>1040757</v>
      </c>
      <c r="F91" s="12">
        <v>880952</v>
      </c>
      <c r="G91" s="12">
        <v>246008</v>
      </c>
      <c r="H91" s="12">
        <f>IF(F91=0,0,G91/F91*100)</f>
        <v>27.925244508213844</v>
      </c>
      <c r="I91" s="14">
        <v>1040757</v>
      </c>
      <c r="J91" s="14">
        <v>1040757</v>
      </c>
      <c r="K91" s="14">
        <v>880952</v>
      </c>
      <c r="L91" s="14">
        <v>246008</v>
      </c>
      <c r="M91" s="14">
        <f>IF(K91=0,0,L91/K91*100)</f>
        <v>27.925244508213844</v>
      </c>
    </row>
    <row r="92" spans="1:13">
      <c r="A92" s="12"/>
      <c r="B92" s="12">
        <v>41051200</v>
      </c>
      <c r="C92" s="13" t="s">
        <v>93</v>
      </c>
      <c r="D92" s="12">
        <v>120594</v>
      </c>
      <c r="E92" s="12">
        <v>427616</v>
      </c>
      <c r="F92" s="12">
        <v>396298</v>
      </c>
      <c r="G92" s="12">
        <v>380639</v>
      </c>
      <c r="H92" s="12">
        <f>IF(F92=0,0,G92/F92*100)</f>
        <v>96.04868053838274</v>
      </c>
      <c r="I92" s="14">
        <v>120594</v>
      </c>
      <c r="J92" s="14">
        <v>427616</v>
      </c>
      <c r="K92" s="14">
        <v>396298</v>
      </c>
      <c r="L92" s="14">
        <v>380639</v>
      </c>
      <c r="M92" s="14">
        <f>IF(K92=0,0,L92/K92*100)</f>
        <v>96.04868053838274</v>
      </c>
    </row>
    <row r="93" spans="1:13">
      <c r="A93" s="12"/>
      <c r="B93" s="12">
        <v>41051400</v>
      </c>
      <c r="C93" s="13" t="s">
        <v>94</v>
      </c>
      <c r="D93" s="12">
        <v>0</v>
      </c>
      <c r="E93" s="12">
        <v>606217</v>
      </c>
      <c r="F93" s="12">
        <v>588470</v>
      </c>
      <c r="G93" s="12">
        <v>570726</v>
      </c>
      <c r="H93" s="12">
        <f>IF(F93=0,0,G93/F93*100)</f>
        <v>96.98472309548491</v>
      </c>
      <c r="I93" s="14">
        <v>0</v>
      </c>
      <c r="J93" s="14">
        <v>606217</v>
      </c>
      <c r="K93" s="14">
        <v>588470</v>
      </c>
      <c r="L93" s="14">
        <v>570726</v>
      </c>
      <c r="M93" s="14">
        <f>IF(K93=0,0,L93/K93*100)</f>
        <v>96.98472309548491</v>
      </c>
    </row>
    <row r="94" spans="1:13">
      <c r="A94" s="12"/>
      <c r="B94" s="12">
        <v>41051500</v>
      </c>
      <c r="C94" s="13" t="s">
        <v>95</v>
      </c>
      <c r="D94" s="12">
        <v>5295000</v>
      </c>
      <c r="E94" s="12">
        <v>7952472</v>
      </c>
      <c r="F94" s="12">
        <v>7520830</v>
      </c>
      <c r="G94" s="12">
        <v>7305009</v>
      </c>
      <c r="H94" s="12">
        <f>IF(F94=0,0,G94/F94*100)</f>
        <v>97.130356622872739</v>
      </c>
      <c r="I94" s="14">
        <v>5295000</v>
      </c>
      <c r="J94" s="14">
        <v>7952472</v>
      </c>
      <c r="K94" s="14">
        <v>7520830</v>
      </c>
      <c r="L94" s="14">
        <v>7305009</v>
      </c>
      <c r="M94" s="14">
        <f>IF(K94=0,0,L94/K94*100)</f>
        <v>97.130356622872739</v>
      </c>
    </row>
    <row r="95" spans="1:13">
      <c r="A95" s="12"/>
      <c r="B95" s="12">
        <v>41052000</v>
      </c>
      <c r="C95" s="13" t="s">
        <v>96</v>
      </c>
      <c r="D95" s="12">
        <v>278900</v>
      </c>
      <c r="E95" s="12">
        <v>278900</v>
      </c>
      <c r="F95" s="12">
        <v>278900</v>
      </c>
      <c r="G95" s="12">
        <v>278900</v>
      </c>
      <c r="H95" s="12">
        <f>IF(F95=0,0,G95/F95*100)</f>
        <v>100</v>
      </c>
      <c r="I95" s="14">
        <v>278900</v>
      </c>
      <c r="J95" s="14">
        <v>278900</v>
      </c>
      <c r="K95" s="14">
        <v>278900</v>
      </c>
      <c r="L95" s="14">
        <v>278900</v>
      </c>
      <c r="M95" s="14">
        <f>IF(K95=0,0,L95/K95*100)</f>
        <v>100</v>
      </c>
    </row>
    <row r="96" spans="1:13">
      <c r="A96" s="12"/>
      <c r="B96" s="12">
        <v>41053300</v>
      </c>
      <c r="C96" s="13" t="s">
        <v>97</v>
      </c>
      <c r="D96" s="12">
        <v>26000</v>
      </c>
      <c r="E96" s="12">
        <v>288298</v>
      </c>
      <c r="F96" s="12">
        <v>288298</v>
      </c>
      <c r="G96" s="12">
        <v>246000</v>
      </c>
      <c r="H96" s="12">
        <f>IF(F96=0,0,G96/F96*100)</f>
        <v>85.328375500350333</v>
      </c>
      <c r="I96" s="14">
        <v>26000</v>
      </c>
      <c r="J96" s="14">
        <v>288298</v>
      </c>
      <c r="K96" s="14">
        <v>288298</v>
      </c>
      <c r="L96" s="14">
        <v>246000</v>
      </c>
      <c r="M96" s="14">
        <f>IF(K96=0,0,L96/K96*100)</f>
        <v>85.328375500350333</v>
      </c>
    </row>
    <row r="97" spans="1:13">
      <c r="A97" s="12"/>
      <c r="B97" s="12">
        <v>41053900</v>
      </c>
      <c r="C97" s="13" t="s">
        <v>98</v>
      </c>
      <c r="D97" s="12">
        <v>1413176</v>
      </c>
      <c r="E97" s="12">
        <v>1575629.31</v>
      </c>
      <c r="F97" s="12">
        <v>1513670.31</v>
      </c>
      <c r="G97" s="12">
        <v>1263991.6200000001</v>
      </c>
      <c r="H97" s="12">
        <f>IF(F97=0,0,G97/F97*100)</f>
        <v>83.505081103163079</v>
      </c>
      <c r="I97" s="14">
        <v>1413176</v>
      </c>
      <c r="J97" s="14">
        <v>1575629.31</v>
      </c>
      <c r="K97" s="14">
        <v>1513670.31</v>
      </c>
      <c r="L97" s="14">
        <v>1263991.6200000001</v>
      </c>
      <c r="M97" s="14">
        <f>IF(K97=0,0,L97/K97*100)</f>
        <v>83.505081103163079</v>
      </c>
    </row>
    <row r="98" spans="1:13">
      <c r="A98" s="12"/>
      <c r="B98" s="12">
        <v>41054300</v>
      </c>
      <c r="C98" s="13" t="s">
        <v>99</v>
      </c>
      <c r="D98" s="12">
        <v>0</v>
      </c>
      <c r="E98" s="12">
        <v>531632</v>
      </c>
      <c r="F98" s="12">
        <v>531632</v>
      </c>
      <c r="G98" s="12">
        <v>531632</v>
      </c>
      <c r="H98" s="12">
        <f>IF(F98=0,0,G98/F98*100)</f>
        <v>100</v>
      </c>
      <c r="I98" s="14">
        <v>0</v>
      </c>
      <c r="J98" s="14">
        <v>531632</v>
      </c>
      <c r="K98" s="14">
        <v>531632</v>
      </c>
      <c r="L98" s="14">
        <v>531632</v>
      </c>
      <c r="M98" s="14">
        <f>IF(K98=0,0,L98/K98*100)</f>
        <v>100</v>
      </c>
    </row>
    <row r="99" spans="1:13">
      <c r="A99" s="15" t="s">
        <v>100</v>
      </c>
      <c r="B99" s="16"/>
      <c r="C99" s="16"/>
      <c r="D99" s="14">
        <v>207416300</v>
      </c>
      <c r="E99" s="14">
        <v>217716300</v>
      </c>
      <c r="F99" s="14">
        <v>179784550</v>
      </c>
      <c r="G99" s="14">
        <v>166520629.94999996</v>
      </c>
      <c r="H99" s="14">
        <f>IF(F99=0,0,G99/F99*100)</f>
        <v>92.622324860506623</v>
      </c>
      <c r="I99" s="14">
        <v>207416300</v>
      </c>
      <c r="J99" s="14">
        <v>217716300</v>
      </c>
      <c r="K99" s="14">
        <v>179784550</v>
      </c>
      <c r="L99" s="14">
        <v>166520629.94999996</v>
      </c>
      <c r="M99" s="14">
        <f>IF(K99=0,0,L99/K99*100)</f>
        <v>92.622324860506623</v>
      </c>
    </row>
    <row r="100" spans="1:13">
      <c r="A100" s="15" t="s">
        <v>101</v>
      </c>
      <c r="B100" s="16"/>
      <c r="C100" s="16"/>
      <c r="D100" s="14">
        <v>452204627</v>
      </c>
      <c r="E100" s="14">
        <v>429492173.31</v>
      </c>
      <c r="F100" s="14">
        <v>368438102.31</v>
      </c>
      <c r="G100" s="14">
        <v>333584500.98000002</v>
      </c>
      <c r="H100" s="14">
        <f>IF(F100=0,0,G100/F100*100)</f>
        <v>90.540174560807358</v>
      </c>
      <c r="I100" s="14">
        <v>452204627</v>
      </c>
      <c r="J100" s="14">
        <v>429492173.31</v>
      </c>
      <c r="K100" s="14">
        <v>368438102.31</v>
      </c>
      <c r="L100" s="14">
        <v>333584500.98000002</v>
      </c>
      <c r="M100" s="14">
        <f>IF(K100=0,0,L100/K100*100)</f>
        <v>90.540174560807358</v>
      </c>
    </row>
  </sheetData>
  <mergeCells count="9">
    <mergeCell ref="A99:C99"/>
    <mergeCell ref="A100:C100"/>
    <mergeCell ref="A3:M3"/>
    <mergeCell ref="A5:M5"/>
    <mergeCell ref="A7:A8"/>
    <mergeCell ref="B7:B8"/>
    <mergeCell ref="C7:C8"/>
    <mergeCell ref="D7:H7"/>
    <mergeCell ref="I7:M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2019-10-04T07:13:17Z</dcterms:created>
  <dcterms:modified xsi:type="dcterms:W3CDTF">2019-10-04T07:14:03Z</dcterms:modified>
</cp:coreProperties>
</file>